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600" yWindow="210" windowWidth="11100" windowHeight="6345" activeTab="2"/>
  </bookViews>
  <sheets>
    <sheet name="количество организаций" sheetId="7" r:id="rId1"/>
    <sheet name="ОСН + ЕСХН, УСН, ЕНВД" sheetId="6" r:id="rId2"/>
    <sheet name="ПРИБЫЛЬ ОСН по МО" sheetId="1" r:id="rId3"/>
  </sheets>
  <definedNames>
    <definedName name="_xlnm.Print_Titles" localSheetId="0">'количество организаций'!$5:$6</definedName>
    <definedName name="_xlnm.Print_Titles" localSheetId="1">'ОСН + ЕСХН, УСН, ЕНВД'!$6:$7</definedName>
    <definedName name="_xlnm.Print_Titles" localSheetId="2">'ПРИБЫЛЬ ОСН по МО'!$6:$7</definedName>
    <definedName name="_xlnm.Print_Area" localSheetId="2">'ПРИБЫЛЬ ОСН по МО'!$A$1:$S$382</definedName>
  </definedNames>
  <calcPr calcId="145621"/>
</workbook>
</file>

<file path=xl/calcChain.xml><?xml version="1.0" encoding="utf-8"?>
<calcChain xmlns="http://schemas.openxmlformats.org/spreadsheetml/2006/main">
  <c r="I42" i="1" l="1"/>
  <c r="L42" i="1"/>
  <c r="I39" i="1"/>
  <c r="J38" i="1"/>
  <c r="I37" i="1"/>
  <c r="K37" i="1"/>
  <c r="L37" i="1"/>
  <c r="L36" i="1" s="1"/>
  <c r="L13" i="1" s="1"/>
  <c r="N37" i="1"/>
  <c r="N36" i="1" s="1"/>
  <c r="O37" i="1"/>
  <c r="Q37" i="1"/>
  <c r="R37" i="1"/>
  <c r="R36" i="1" s="1"/>
  <c r="I104" i="6"/>
  <c r="J104" i="6"/>
  <c r="L104" i="6"/>
  <c r="M104" i="6"/>
  <c r="O104" i="6"/>
  <c r="P104" i="6"/>
  <c r="R104" i="6"/>
  <c r="S104" i="6"/>
  <c r="S38" i="1"/>
  <c r="P38" i="1"/>
  <c r="M38" i="1"/>
  <c r="I32" i="1"/>
  <c r="Q32" i="1"/>
  <c r="H37" i="1"/>
  <c r="J37" i="1" s="1"/>
  <c r="O32" i="1"/>
  <c r="O42" i="1"/>
  <c r="M47" i="1"/>
  <c r="M48" i="1"/>
  <c r="M50" i="1"/>
  <c r="M51" i="1"/>
  <c r="M52" i="1"/>
  <c r="M54" i="1"/>
  <c r="M55" i="1"/>
  <c r="M56" i="1"/>
  <c r="M57" i="1"/>
  <c r="M58" i="1"/>
  <c r="M62" i="1"/>
  <c r="M63" i="1"/>
  <c r="M64" i="1"/>
  <c r="M65" i="1"/>
  <c r="M66" i="1"/>
  <c r="M68" i="1"/>
  <c r="M70" i="1"/>
  <c r="M71" i="1"/>
  <c r="M72" i="1"/>
  <c r="M74" i="1"/>
  <c r="M75" i="1"/>
  <c r="M76" i="1"/>
  <c r="M77" i="1"/>
  <c r="M78" i="1"/>
  <c r="M79" i="1"/>
  <c r="M80" i="1"/>
  <c r="M81" i="1"/>
  <c r="M82" i="1"/>
  <c r="M83" i="1"/>
  <c r="M84" i="1"/>
  <c r="M85" i="1"/>
  <c r="M86" i="1"/>
  <c r="M87" i="1"/>
  <c r="M88" i="1"/>
  <c r="M89" i="1"/>
  <c r="M90" i="1"/>
  <c r="M91" i="1"/>
  <c r="G37" i="1"/>
  <c r="G38" i="1"/>
  <c r="G47" i="1"/>
  <c r="G48" i="1"/>
  <c r="G50" i="1"/>
  <c r="G51" i="1"/>
  <c r="G52" i="1"/>
  <c r="G54" i="1"/>
  <c r="G55" i="1"/>
  <c r="G56" i="1"/>
  <c r="G57" i="1"/>
  <c r="G58" i="1"/>
  <c r="G62" i="1"/>
  <c r="G63" i="1"/>
  <c r="G64" i="1"/>
  <c r="G65" i="1"/>
  <c r="G66" i="1"/>
  <c r="E42" i="1"/>
  <c r="E32" i="1"/>
  <c r="T12" i="6"/>
  <c r="S37" i="1" s="1"/>
  <c r="T13" i="6"/>
  <c r="T23" i="6"/>
  <c r="T24" i="6"/>
  <c r="T26" i="6"/>
  <c r="T28" i="6"/>
  <c r="T29" i="6"/>
  <c r="T31" i="6"/>
  <c r="T32" i="6"/>
  <c r="T34" i="6"/>
  <c r="T35" i="6"/>
  <c r="T37" i="6"/>
  <c r="T38" i="6"/>
  <c r="T40" i="6"/>
  <c r="T41" i="6"/>
  <c r="T43" i="6"/>
  <c r="T44" i="6"/>
  <c r="T46" i="6"/>
  <c r="T47" i="6"/>
  <c r="T49" i="6"/>
  <c r="T50" i="6"/>
  <c r="T52" i="6"/>
  <c r="T53" i="6"/>
  <c r="T55" i="6"/>
  <c r="T56" i="6"/>
  <c r="T58" i="6"/>
  <c r="T59" i="6"/>
  <c r="T61" i="6"/>
  <c r="T62" i="6"/>
  <c r="T64" i="6"/>
  <c r="Q12" i="6"/>
  <c r="P37" i="1" s="1"/>
  <c r="Q13" i="6"/>
  <c r="Q23" i="6"/>
  <c r="Q24" i="6"/>
  <c r="Q26" i="6"/>
  <c r="Q28" i="6"/>
  <c r="Q29" i="6"/>
  <c r="Q31" i="6"/>
  <c r="Q32" i="6"/>
  <c r="Q34" i="6"/>
  <c r="Q35" i="6"/>
  <c r="Q37" i="6"/>
  <c r="Q38" i="6"/>
  <c r="Q40" i="6"/>
  <c r="Q41" i="6"/>
  <c r="Q43" i="6"/>
  <c r="Q44" i="6"/>
  <c r="Q46" i="6"/>
  <c r="Q47" i="6"/>
  <c r="Q49" i="6"/>
  <c r="Q50" i="6"/>
  <c r="Q52" i="6"/>
  <c r="Q53" i="6"/>
  <c r="Q55" i="6"/>
  <c r="Q56" i="6"/>
  <c r="Q58" i="6"/>
  <c r="Q59" i="6"/>
  <c r="Q61" i="6"/>
  <c r="Q62" i="6"/>
  <c r="Q64" i="6"/>
  <c r="Q65" i="6"/>
  <c r="Q67" i="6"/>
  <c r="Q68" i="6"/>
  <c r="Q70" i="6"/>
  <c r="Q71" i="6"/>
  <c r="Q73" i="6"/>
  <c r="Q74" i="6"/>
  <c r="Q76" i="6"/>
  <c r="N12" i="6"/>
  <c r="M37" i="1" s="1"/>
  <c r="N13" i="6"/>
  <c r="K12" i="6"/>
  <c r="K13" i="6"/>
  <c r="K23" i="6"/>
  <c r="K24" i="6"/>
  <c r="K26" i="6"/>
  <c r="K28" i="6"/>
  <c r="K29" i="6"/>
  <c r="K31" i="6"/>
  <c r="K32" i="6"/>
  <c r="K34" i="6"/>
  <c r="K35" i="6"/>
  <c r="K37" i="6"/>
  <c r="K38" i="6"/>
  <c r="K40" i="6"/>
  <c r="K41" i="6"/>
  <c r="K43" i="6"/>
  <c r="K44" i="6"/>
  <c r="K46" i="6"/>
  <c r="K47" i="6"/>
  <c r="K49" i="6"/>
  <c r="K50" i="6"/>
  <c r="K52" i="6"/>
  <c r="K53" i="6"/>
  <c r="K55" i="6"/>
  <c r="K56" i="6"/>
  <c r="K58" i="6"/>
  <c r="K59" i="6"/>
  <c r="K61" i="6"/>
  <c r="K62" i="6"/>
  <c r="K64" i="6"/>
  <c r="K65" i="6"/>
  <c r="K67" i="6"/>
  <c r="K68" i="6"/>
  <c r="K70" i="6"/>
  <c r="K71" i="6"/>
  <c r="K73" i="6"/>
  <c r="K74" i="6"/>
  <c r="K76" i="6"/>
  <c r="K77" i="6"/>
  <c r="K79" i="6"/>
  <c r="K80" i="6"/>
  <c r="K82" i="6"/>
  <c r="K83" i="6"/>
  <c r="K85" i="6"/>
  <c r="K86" i="6"/>
  <c r="K88" i="6"/>
  <c r="K89" i="6"/>
  <c r="K91" i="6"/>
  <c r="K92" i="6"/>
  <c r="K94" i="6"/>
  <c r="K95" i="6"/>
  <c r="K97" i="6"/>
  <c r="K98" i="6"/>
  <c r="K100" i="6"/>
  <c r="K101" i="6"/>
  <c r="K103" i="6"/>
  <c r="K105" i="6"/>
  <c r="K106" i="6"/>
  <c r="K108" i="6"/>
  <c r="K109" i="6"/>
  <c r="K111" i="6"/>
  <c r="K112" i="6"/>
  <c r="K114" i="6"/>
  <c r="K115" i="6"/>
  <c r="K117" i="6"/>
  <c r="K118" i="6"/>
  <c r="K120" i="6"/>
  <c r="K121" i="6"/>
  <c r="H12" i="6"/>
  <c r="H13" i="6"/>
  <c r="H23" i="6"/>
  <c r="H24" i="6"/>
  <c r="H26" i="6"/>
  <c r="H28" i="6"/>
  <c r="H29" i="6"/>
  <c r="H31" i="6"/>
  <c r="H32" i="6"/>
  <c r="H34" i="6"/>
  <c r="H35" i="6"/>
  <c r="H37" i="6"/>
  <c r="H38" i="6"/>
  <c r="H40" i="6"/>
  <c r="H41" i="6"/>
  <c r="H43" i="6"/>
  <c r="H44" i="6"/>
  <c r="H46" i="6"/>
  <c r="H47" i="6"/>
  <c r="H49" i="6"/>
  <c r="H50" i="6"/>
  <c r="H52" i="6"/>
  <c r="H53" i="6"/>
  <c r="H55" i="6"/>
  <c r="H56" i="6"/>
  <c r="H58" i="6"/>
  <c r="H59" i="6"/>
  <c r="H61" i="6"/>
  <c r="H62" i="6"/>
  <c r="H64" i="6"/>
  <c r="H65" i="6"/>
  <c r="H67" i="6"/>
  <c r="H68" i="6"/>
  <c r="H70" i="6"/>
  <c r="H71" i="6"/>
  <c r="H73" i="6"/>
  <c r="H74" i="6"/>
  <c r="H76" i="6"/>
  <c r="H77" i="6"/>
  <c r="H79" i="6"/>
  <c r="H80" i="6"/>
  <c r="H82" i="6"/>
  <c r="H83" i="6"/>
  <c r="H85" i="6"/>
  <c r="H86" i="6"/>
  <c r="H88" i="6"/>
  <c r="H89" i="6"/>
  <c r="H91" i="6"/>
  <c r="H92" i="6"/>
  <c r="H94" i="6"/>
  <c r="H95" i="6"/>
  <c r="H97" i="6"/>
  <c r="H98" i="6"/>
  <c r="H100" i="6"/>
  <c r="H101" i="6"/>
  <c r="H103" i="6"/>
  <c r="H105" i="6"/>
  <c r="H106" i="6"/>
  <c r="H104" i="6" s="1"/>
  <c r="H108" i="6"/>
  <c r="H109" i="6"/>
  <c r="H111" i="6"/>
  <c r="H112" i="6"/>
  <c r="H114" i="6"/>
  <c r="H115" i="6"/>
  <c r="H117" i="6"/>
  <c r="H118" i="6"/>
  <c r="H120" i="6"/>
  <c r="H121" i="6"/>
  <c r="C36" i="1"/>
  <c r="D36" i="1" s="1"/>
  <c r="D38" i="1"/>
  <c r="E13" i="6"/>
  <c r="C39" i="1"/>
  <c r="E39" i="1"/>
  <c r="F39" i="1"/>
  <c r="H39" i="1"/>
  <c r="K39" i="1"/>
  <c r="N39" i="1"/>
  <c r="O39" i="1"/>
  <c r="O30" i="1" s="1"/>
  <c r="O10" i="1" s="1"/>
  <c r="Q39" i="1"/>
  <c r="B39" i="1"/>
  <c r="D39" i="1" s="1"/>
  <c r="B42" i="1"/>
  <c r="D42" i="1" s="1"/>
  <c r="R42" i="1"/>
  <c r="C42" i="1"/>
  <c r="F42" i="1"/>
  <c r="B32" i="1"/>
  <c r="D37" i="1"/>
  <c r="E12" i="6"/>
  <c r="B8" i="7"/>
  <c r="C8" i="7"/>
  <c r="D8" i="7"/>
  <c r="E8" i="7"/>
  <c r="F8" i="7"/>
  <c r="G8" i="7"/>
  <c r="H8" i="7"/>
  <c r="I8" i="7"/>
  <c r="J8" i="7"/>
  <c r="K8" i="7"/>
  <c r="C10" i="6"/>
  <c r="D10" i="6"/>
  <c r="F10" i="6"/>
  <c r="G10" i="6"/>
  <c r="I10" i="6"/>
  <c r="J10" i="6"/>
  <c r="L10" i="6"/>
  <c r="M10" i="6"/>
  <c r="N10" i="6" s="1"/>
  <c r="O10" i="6"/>
  <c r="P10" i="6"/>
  <c r="R10" i="6"/>
  <c r="S10" i="6"/>
  <c r="C22" i="6"/>
  <c r="E22" i="6" s="1"/>
  <c r="D22" i="6"/>
  <c r="F22" i="6"/>
  <c r="G22" i="6"/>
  <c r="I22" i="6"/>
  <c r="J22" i="6"/>
  <c r="L22" i="6"/>
  <c r="M22" i="6"/>
  <c r="O22" i="6"/>
  <c r="P22" i="6"/>
  <c r="Q22" i="6" s="1"/>
  <c r="R22" i="6"/>
  <c r="T22" i="6" s="1"/>
  <c r="S22" i="6"/>
  <c r="E23" i="6"/>
  <c r="N23" i="6"/>
  <c r="E24" i="6"/>
  <c r="N24" i="6"/>
  <c r="E26" i="6"/>
  <c r="N26" i="6"/>
  <c r="C27" i="6"/>
  <c r="D27" i="6"/>
  <c r="F27" i="6"/>
  <c r="G27" i="6"/>
  <c r="I27" i="6"/>
  <c r="J27" i="6"/>
  <c r="L27" i="6"/>
  <c r="M27" i="6"/>
  <c r="O27" i="6"/>
  <c r="P27" i="6"/>
  <c r="Q27" i="6" s="1"/>
  <c r="R27" i="6"/>
  <c r="T27" i="6" s="1"/>
  <c r="S27" i="6"/>
  <c r="E28" i="6"/>
  <c r="N28" i="6"/>
  <c r="E29" i="6"/>
  <c r="N29" i="6"/>
  <c r="C30" i="6"/>
  <c r="D30" i="6"/>
  <c r="F30" i="6"/>
  <c r="H30" i="6" s="1"/>
  <c r="G30" i="6"/>
  <c r="I30" i="6"/>
  <c r="J30" i="6"/>
  <c r="L30" i="6"/>
  <c r="N30" i="6" s="1"/>
  <c r="M30" i="6"/>
  <c r="O30" i="6"/>
  <c r="P30" i="6"/>
  <c r="R30" i="6"/>
  <c r="S30" i="6"/>
  <c r="S25" i="6" s="1"/>
  <c r="E31" i="6"/>
  <c r="N31" i="6"/>
  <c r="E32" i="6"/>
  <c r="N32" i="6"/>
  <c r="C33" i="6"/>
  <c r="D33" i="6"/>
  <c r="F33" i="6"/>
  <c r="H33" i="6"/>
  <c r="G33" i="6"/>
  <c r="I33" i="6"/>
  <c r="J33" i="6"/>
  <c r="K33" i="6"/>
  <c r="L33" i="6"/>
  <c r="M33" i="6"/>
  <c r="N33" i="6" s="1"/>
  <c r="O33" i="6"/>
  <c r="P33" i="6"/>
  <c r="R33" i="6"/>
  <c r="S33" i="6"/>
  <c r="E34" i="6"/>
  <c r="N34" i="6"/>
  <c r="E35" i="6"/>
  <c r="N35" i="6"/>
  <c r="C36" i="6"/>
  <c r="D36" i="6"/>
  <c r="F36" i="6"/>
  <c r="G36" i="6"/>
  <c r="I36" i="6"/>
  <c r="J36" i="6"/>
  <c r="L36" i="6"/>
  <c r="M36" i="6"/>
  <c r="N36" i="6" s="1"/>
  <c r="O36" i="6"/>
  <c r="Q36" i="6" s="1"/>
  <c r="P36" i="6"/>
  <c r="R36" i="6"/>
  <c r="T36" i="6"/>
  <c r="S36" i="6"/>
  <c r="E37" i="6"/>
  <c r="N37" i="6"/>
  <c r="E38" i="6"/>
  <c r="N38" i="6"/>
  <c r="C39" i="6"/>
  <c r="D39" i="6"/>
  <c r="F39" i="6"/>
  <c r="H39" i="6" s="1"/>
  <c r="G39" i="6"/>
  <c r="I39" i="6"/>
  <c r="J39" i="6"/>
  <c r="K39" i="6" s="1"/>
  <c r="L39" i="6"/>
  <c r="M39" i="6"/>
  <c r="N39" i="6" s="1"/>
  <c r="O39" i="6"/>
  <c r="Q39" i="6" s="1"/>
  <c r="P39" i="6"/>
  <c r="R39" i="6"/>
  <c r="S39" i="6"/>
  <c r="E40" i="6"/>
  <c r="N40" i="6"/>
  <c r="E41" i="6"/>
  <c r="N41" i="6"/>
  <c r="C42" i="6"/>
  <c r="D42" i="6"/>
  <c r="F42" i="6"/>
  <c r="G42" i="6"/>
  <c r="H42" i="6" s="1"/>
  <c r="I42" i="6"/>
  <c r="J42" i="6"/>
  <c r="L42" i="6"/>
  <c r="M42" i="6"/>
  <c r="N42" i="6" s="1"/>
  <c r="O42" i="6"/>
  <c r="Q42" i="6" s="1"/>
  <c r="P42" i="6"/>
  <c r="R42" i="6"/>
  <c r="S42" i="6"/>
  <c r="E43" i="6"/>
  <c r="N43" i="6"/>
  <c r="E44" i="6"/>
  <c r="N44" i="6"/>
  <c r="C45" i="6"/>
  <c r="E45" i="6" s="1"/>
  <c r="D45" i="6"/>
  <c r="F45" i="6"/>
  <c r="G45" i="6"/>
  <c r="I45" i="6"/>
  <c r="K45" i="6" s="1"/>
  <c r="J45" i="6"/>
  <c r="L45" i="6"/>
  <c r="M45" i="6"/>
  <c r="O45" i="6"/>
  <c r="P45" i="6"/>
  <c r="R45" i="6"/>
  <c r="S45" i="6"/>
  <c r="E46" i="6"/>
  <c r="N46" i="6"/>
  <c r="E47" i="6"/>
  <c r="N47" i="6"/>
  <c r="C48" i="6"/>
  <c r="D48" i="6"/>
  <c r="E48" i="6" s="1"/>
  <c r="F48" i="6"/>
  <c r="G48" i="6"/>
  <c r="I48" i="6"/>
  <c r="J48" i="6"/>
  <c r="K48" i="6" s="1"/>
  <c r="L48" i="6"/>
  <c r="M48" i="6"/>
  <c r="O48" i="6"/>
  <c r="P48" i="6"/>
  <c r="Q48" i="6"/>
  <c r="R48" i="6"/>
  <c r="S48" i="6"/>
  <c r="E49" i="6"/>
  <c r="N49" i="6"/>
  <c r="E50" i="6"/>
  <c r="N50" i="6"/>
  <c r="C51" i="6"/>
  <c r="D51" i="6"/>
  <c r="E51" i="6" s="1"/>
  <c r="F51" i="6"/>
  <c r="G51" i="6"/>
  <c r="I51" i="6"/>
  <c r="K51" i="6"/>
  <c r="J51" i="6"/>
  <c r="L51" i="6"/>
  <c r="M51" i="6"/>
  <c r="O51" i="6"/>
  <c r="Q51" i="6" s="1"/>
  <c r="P51" i="6"/>
  <c r="R51" i="6"/>
  <c r="S51" i="6"/>
  <c r="E52" i="6"/>
  <c r="N52" i="6"/>
  <c r="E53" i="6"/>
  <c r="N53" i="6"/>
  <c r="C54" i="6"/>
  <c r="D54" i="6"/>
  <c r="F54" i="6"/>
  <c r="H54" i="6" s="1"/>
  <c r="G54" i="6"/>
  <c r="I54" i="6"/>
  <c r="K54" i="6"/>
  <c r="J54" i="6"/>
  <c r="L54" i="6"/>
  <c r="M54" i="6"/>
  <c r="O54" i="6"/>
  <c r="O25" i="6" s="1"/>
  <c r="P54" i="6"/>
  <c r="R54" i="6"/>
  <c r="S54" i="6"/>
  <c r="T54" i="6"/>
  <c r="E55" i="6"/>
  <c r="N55" i="6"/>
  <c r="E56" i="6"/>
  <c r="N56" i="6"/>
  <c r="C57" i="6"/>
  <c r="E57" i="6" s="1"/>
  <c r="D57" i="6"/>
  <c r="F57" i="6"/>
  <c r="G57" i="6"/>
  <c r="I57" i="6"/>
  <c r="K57" i="6" s="1"/>
  <c r="J57" i="6"/>
  <c r="L57" i="6"/>
  <c r="M57" i="6"/>
  <c r="N57" i="6" s="1"/>
  <c r="O57" i="6"/>
  <c r="Q57" i="6" s="1"/>
  <c r="P57" i="6"/>
  <c r="R57" i="6"/>
  <c r="S57" i="6"/>
  <c r="E58" i="6"/>
  <c r="N58" i="6"/>
  <c r="E59" i="6"/>
  <c r="N59" i="6"/>
  <c r="C60" i="6"/>
  <c r="D60" i="6"/>
  <c r="E60" i="6" s="1"/>
  <c r="F60" i="6"/>
  <c r="G60" i="6"/>
  <c r="I60" i="6"/>
  <c r="J60" i="6"/>
  <c r="K60" i="6" s="1"/>
  <c r="L60" i="6"/>
  <c r="N60" i="6" s="1"/>
  <c r="M60" i="6"/>
  <c r="O60" i="6"/>
  <c r="P60" i="6"/>
  <c r="Q60" i="6" s="1"/>
  <c r="R60" i="6"/>
  <c r="T60" i="6" s="1"/>
  <c r="S60" i="6"/>
  <c r="E61" i="6"/>
  <c r="N61" i="6"/>
  <c r="E62" i="6"/>
  <c r="N62" i="6"/>
  <c r="C63" i="6"/>
  <c r="D63" i="6"/>
  <c r="F63" i="6"/>
  <c r="H63" i="6" s="1"/>
  <c r="G63" i="6"/>
  <c r="I63" i="6"/>
  <c r="J63" i="6"/>
  <c r="L63" i="6"/>
  <c r="N63" i="6" s="1"/>
  <c r="M63" i="6"/>
  <c r="O63" i="6"/>
  <c r="P63" i="6"/>
  <c r="R63" i="6"/>
  <c r="T63" i="6" s="1"/>
  <c r="S63" i="6"/>
  <c r="E64" i="6"/>
  <c r="N64" i="6"/>
  <c r="E65" i="6"/>
  <c r="N65" i="6"/>
  <c r="T65" i="6"/>
  <c r="C66" i="6"/>
  <c r="E66" i="6" s="1"/>
  <c r="D66" i="6"/>
  <c r="F66" i="6"/>
  <c r="G66" i="6"/>
  <c r="I66" i="6"/>
  <c r="K66" i="6" s="1"/>
  <c r="J66" i="6"/>
  <c r="L66" i="6"/>
  <c r="M66" i="6"/>
  <c r="O66" i="6"/>
  <c r="Q66" i="6" s="1"/>
  <c r="P66" i="6"/>
  <c r="R66" i="6"/>
  <c r="S66" i="6"/>
  <c r="E67" i="6"/>
  <c r="N67" i="6"/>
  <c r="T67" i="6"/>
  <c r="E68" i="6"/>
  <c r="N68" i="6"/>
  <c r="T68" i="6"/>
  <c r="C69" i="6"/>
  <c r="D69" i="6"/>
  <c r="E69" i="6" s="1"/>
  <c r="F69" i="6"/>
  <c r="H69" i="6" s="1"/>
  <c r="G69" i="6"/>
  <c r="I69" i="6"/>
  <c r="J69" i="6"/>
  <c r="L69" i="6"/>
  <c r="N69" i="6" s="1"/>
  <c r="M69" i="6"/>
  <c r="O69" i="6"/>
  <c r="P69" i="6"/>
  <c r="R69" i="6"/>
  <c r="T69" i="6" s="1"/>
  <c r="S69" i="6"/>
  <c r="E70" i="6"/>
  <c r="N70" i="6"/>
  <c r="T70" i="6"/>
  <c r="E71" i="6"/>
  <c r="N71" i="6"/>
  <c r="T71" i="6"/>
  <c r="C72" i="6"/>
  <c r="D72" i="6"/>
  <c r="F72" i="6"/>
  <c r="G72" i="6"/>
  <c r="I72" i="6"/>
  <c r="J72" i="6"/>
  <c r="L72" i="6"/>
  <c r="N72" i="6" s="1"/>
  <c r="M72" i="6"/>
  <c r="O72" i="6"/>
  <c r="P72" i="6"/>
  <c r="R72" i="6"/>
  <c r="T72" i="6" s="1"/>
  <c r="S72" i="6"/>
  <c r="E73" i="6"/>
  <c r="N73" i="6"/>
  <c r="T73" i="6"/>
  <c r="E74" i="6"/>
  <c r="N74" i="6"/>
  <c r="T74" i="6"/>
  <c r="C75" i="6"/>
  <c r="E75" i="6" s="1"/>
  <c r="D75" i="6"/>
  <c r="F75" i="6"/>
  <c r="G75" i="6"/>
  <c r="I75" i="6"/>
  <c r="J75" i="6"/>
  <c r="L75" i="6"/>
  <c r="M75" i="6"/>
  <c r="N75" i="6" s="1"/>
  <c r="O75" i="6"/>
  <c r="P75" i="6"/>
  <c r="R75" i="6"/>
  <c r="S75" i="6"/>
  <c r="E76" i="6"/>
  <c r="N76" i="6"/>
  <c r="T76" i="6"/>
  <c r="E77" i="6"/>
  <c r="N77" i="6"/>
  <c r="Q77" i="6"/>
  <c r="T77" i="6"/>
  <c r="C78" i="6"/>
  <c r="E78" i="6" s="1"/>
  <c r="D78" i="6"/>
  <c r="F78" i="6"/>
  <c r="G78" i="6"/>
  <c r="I78" i="6"/>
  <c r="K78" i="6" s="1"/>
  <c r="J78" i="6"/>
  <c r="L78" i="6"/>
  <c r="M78" i="6"/>
  <c r="N78" i="6" s="1"/>
  <c r="O78" i="6"/>
  <c r="Q78" i="6" s="1"/>
  <c r="P78" i="6"/>
  <c r="R78" i="6"/>
  <c r="S78" i="6"/>
  <c r="E79" i="6"/>
  <c r="N79" i="6"/>
  <c r="Q79" i="6"/>
  <c r="T79" i="6"/>
  <c r="E80" i="6"/>
  <c r="N80" i="6"/>
  <c r="Q80" i="6"/>
  <c r="T80" i="6"/>
  <c r="C81" i="6"/>
  <c r="E81" i="6" s="1"/>
  <c r="D81" i="6"/>
  <c r="F81" i="6"/>
  <c r="G81" i="6"/>
  <c r="I81" i="6"/>
  <c r="J81" i="6"/>
  <c r="L81" i="6"/>
  <c r="M81" i="6"/>
  <c r="O81" i="6"/>
  <c r="P81" i="6"/>
  <c r="R81" i="6"/>
  <c r="T81" i="6"/>
  <c r="S81" i="6"/>
  <c r="E82" i="6"/>
  <c r="N82" i="6"/>
  <c r="Q82" i="6"/>
  <c r="T82" i="6"/>
  <c r="E83" i="6"/>
  <c r="N83" i="6"/>
  <c r="Q83" i="6"/>
  <c r="T83" i="6"/>
  <c r="C84" i="6"/>
  <c r="D84" i="6"/>
  <c r="F84" i="6"/>
  <c r="H84" i="6" s="1"/>
  <c r="G84" i="6"/>
  <c r="I84" i="6"/>
  <c r="J84" i="6"/>
  <c r="L84" i="6"/>
  <c r="N84" i="6" s="1"/>
  <c r="M84" i="6"/>
  <c r="O84" i="6"/>
  <c r="Q84" i="6" s="1"/>
  <c r="P84" i="6"/>
  <c r="R84" i="6"/>
  <c r="S84" i="6"/>
  <c r="E85" i="6"/>
  <c r="N85" i="6"/>
  <c r="Q85" i="6"/>
  <c r="T85" i="6"/>
  <c r="E86" i="6"/>
  <c r="N86" i="6"/>
  <c r="Q86" i="6"/>
  <c r="T86" i="6"/>
  <c r="C87" i="6"/>
  <c r="E87" i="6" s="1"/>
  <c r="D87" i="6"/>
  <c r="F87" i="6"/>
  <c r="G87" i="6"/>
  <c r="H87" i="6" s="1"/>
  <c r="I87" i="6"/>
  <c r="K87" i="6" s="1"/>
  <c r="J87" i="6"/>
  <c r="L87" i="6"/>
  <c r="M87" i="6"/>
  <c r="O87" i="6"/>
  <c r="P87" i="6"/>
  <c r="R87" i="6"/>
  <c r="S87" i="6"/>
  <c r="T87" i="6" s="1"/>
  <c r="E88" i="6"/>
  <c r="N88" i="6"/>
  <c r="Q88" i="6"/>
  <c r="T88" i="6"/>
  <c r="E89" i="6"/>
  <c r="N89" i="6"/>
  <c r="Q89" i="6"/>
  <c r="T89" i="6"/>
  <c r="C90" i="6"/>
  <c r="E90" i="6" s="1"/>
  <c r="D90" i="6"/>
  <c r="F90" i="6"/>
  <c r="H90" i="6"/>
  <c r="G90" i="6"/>
  <c r="I90" i="6"/>
  <c r="J90" i="6"/>
  <c r="L90" i="6"/>
  <c r="N90" i="6" s="1"/>
  <c r="M90" i="6"/>
  <c r="O90" i="6"/>
  <c r="P90" i="6"/>
  <c r="Q90" i="6" s="1"/>
  <c r="R90" i="6"/>
  <c r="T90" i="6" s="1"/>
  <c r="S90" i="6"/>
  <c r="E91" i="6"/>
  <c r="N91" i="6"/>
  <c r="Q91" i="6"/>
  <c r="T91" i="6"/>
  <c r="E92" i="6"/>
  <c r="N92" i="6"/>
  <c r="Q92" i="6"/>
  <c r="T92" i="6"/>
  <c r="C93" i="6"/>
  <c r="E93" i="6"/>
  <c r="D93" i="6"/>
  <c r="F93" i="6"/>
  <c r="G93" i="6"/>
  <c r="I93" i="6"/>
  <c r="K93" i="6" s="1"/>
  <c r="J93" i="6"/>
  <c r="L93" i="6"/>
  <c r="M93" i="6"/>
  <c r="N93" i="6" s="1"/>
  <c r="O93" i="6"/>
  <c r="Q93" i="6" s="1"/>
  <c r="P93" i="6"/>
  <c r="R93" i="6"/>
  <c r="S93" i="6"/>
  <c r="E94" i="6"/>
  <c r="N94" i="6"/>
  <c r="Q94" i="6"/>
  <c r="T94" i="6"/>
  <c r="E95" i="6"/>
  <c r="N95" i="6"/>
  <c r="Q95" i="6"/>
  <c r="T95" i="6"/>
  <c r="C96" i="6"/>
  <c r="D96" i="6"/>
  <c r="F96" i="6"/>
  <c r="H96" i="6" s="1"/>
  <c r="G96" i="6"/>
  <c r="I96" i="6"/>
  <c r="J96" i="6"/>
  <c r="L96" i="6"/>
  <c r="M96" i="6"/>
  <c r="O96" i="6"/>
  <c r="P96" i="6"/>
  <c r="R96" i="6"/>
  <c r="S96" i="6"/>
  <c r="E97" i="6"/>
  <c r="N97" i="6"/>
  <c r="Q97" i="6"/>
  <c r="T97" i="6"/>
  <c r="E98" i="6"/>
  <c r="N98" i="6"/>
  <c r="Q98" i="6"/>
  <c r="T98" i="6"/>
  <c r="C99" i="6"/>
  <c r="D99" i="6"/>
  <c r="F99" i="6"/>
  <c r="H99" i="6" s="1"/>
  <c r="G99" i="6"/>
  <c r="I99" i="6"/>
  <c r="J99" i="6"/>
  <c r="K99" i="6" s="1"/>
  <c r="L99" i="6"/>
  <c r="N99" i="6" s="1"/>
  <c r="M99" i="6"/>
  <c r="O99" i="6"/>
  <c r="P99" i="6"/>
  <c r="R99" i="6"/>
  <c r="S99" i="6"/>
  <c r="E100" i="6"/>
  <c r="N100" i="6"/>
  <c r="Q100" i="6"/>
  <c r="T100" i="6"/>
  <c r="E101" i="6"/>
  <c r="N101" i="6"/>
  <c r="Q101" i="6"/>
  <c r="T101" i="6"/>
  <c r="C102" i="6"/>
  <c r="E102" i="6" s="1"/>
  <c r="D102" i="6"/>
  <c r="F102" i="6"/>
  <c r="G102" i="6"/>
  <c r="I102" i="6"/>
  <c r="J102" i="6"/>
  <c r="L102" i="6"/>
  <c r="M102" i="6"/>
  <c r="O102" i="6"/>
  <c r="P102" i="6"/>
  <c r="R102" i="6"/>
  <c r="S102" i="6"/>
  <c r="E103" i="6"/>
  <c r="N103" i="6"/>
  <c r="Q103" i="6"/>
  <c r="T103" i="6"/>
  <c r="C104" i="6"/>
  <c r="D104" i="6"/>
  <c r="F104" i="6"/>
  <c r="G104" i="6"/>
  <c r="E105" i="6"/>
  <c r="N105" i="6"/>
  <c r="Q105" i="6"/>
  <c r="T105" i="6"/>
  <c r="E106" i="6"/>
  <c r="N106" i="6"/>
  <c r="Q106" i="6"/>
  <c r="T106" i="6"/>
  <c r="C107" i="6"/>
  <c r="E107" i="6" s="1"/>
  <c r="D107" i="6"/>
  <c r="F107" i="6"/>
  <c r="G107" i="6"/>
  <c r="H107" i="6" s="1"/>
  <c r="I107" i="6"/>
  <c r="K107" i="6" s="1"/>
  <c r="J107" i="6"/>
  <c r="L107" i="6"/>
  <c r="M107" i="6"/>
  <c r="O107" i="6"/>
  <c r="Q107" i="6" s="1"/>
  <c r="P107" i="6"/>
  <c r="R107" i="6"/>
  <c r="S107" i="6"/>
  <c r="E108" i="6"/>
  <c r="N108" i="6"/>
  <c r="Q108" i="6"/>
  <c r="T108" i="6"/>
  <c r="E109" i="6"/>
  <c r="N109" i="6"/>
  <c r="Q109" i="6"/>
  <c r="T109" i="6"/>
  <c r="C110" i="6"/>
  <c r="E110" i="6" s="1"/>
  <c r="D110" i="6"/>
  <c r="F110" i="6"/>
  <c r="G110" i="6"/>
  <c r="I110" i="6"/>
  <c r="J110" i="6"/>
  <c r="L110" i="6"/>
  <c r="N110" i="6" s="1"/>
  <c r="M110" i="6"/>
  <c r="O110" i="6"/>
  <c r="P110" i="6"/>
  <c r="Q110" i="6" s="1"/>
  <c r="R110" i="6"/>
  <c r="T110" i="6" s="1"/>
  <c r="S110" i="6"/>
  <c r="E111" i="6"/>
  <c r="N111" i="6"/>
  <c r="Q111" i="6"/>
  <c r="T111" i="6"/>
  <c r="E112" i="6"/>
  <c r="N112" i="6"/>
  <c r="Q112" i="6"/>
  <c r="T112" i="6"/>
  <c r="C113" i="6"/>
  <c r="E113" i="6"/>
  <c r="D113" i="6"/>
  <c r="F113" i="6"/>
  <c r="G113" i="6"/>
  <c r="I113" i="6"/>
  <c r="K113" i="6" s="1"/>
  <c r="J113" i="6"/>
  <c r="L113" i="6"/>
  <c r="M113" i="6"/>
  <c r="O113" i="6"/>
  <c r="P113" i="6"/>
  <c r="R113" i="6"/>
  <c r="S113" i="6"/>
  <c r="T113" i="6" s="1"/>
  <c r="E114" i="6"/>
  <c r="N114" i="6"/>
  <c r="Q114" i="6"/>
  <c r="T114" i="6"/>
  <c r="E115" i="6"/>
  <c r="N115" i="6"/>
  <c r="Q115" i="6"/>
  <c r="T115" i="6"/>
  <c r="C116" i="6"/>
  <c r="D116" i="6"/>
  <c r="F116" i="6"/>
  <c r="G116" i="6"/>
  <c r="I116" i="6"/>
  <c r="J116" i="6"/>
  <c r="L116" i="6"/>
  <c r="N116" i="6" s="1"/>
  <c r="M116" i="6"/>
  <c r="O116" i="6"/>
  <c r="P116" i="6"/>
  <c r="R116" i="6"/>
  <c r="T116" i="6" s="1"/>
  <c r="S116" i="6"/>
  <c r="E117" i="6"/>
  <c r="N117" i="6"/>
  <c r="Q117" i="6"/>
  <c r="T117" i="6"/>
  <c r="E118" i="6"/>
  <c r="N118" i="6"/>
  <c r="Q118" i="6"/>
  <c r="T118" i="6"/>
  <c r="C119" i="6"/>
  <c r="D119" i="6"/>
  <c r="E119" i="6" s="1"/>
  <c r="F119" i="6"/>
  <c r="H119" i="6" s="1"/>
  <c r="G119" i="6"/>
  <c r="I119" i="6"/>
  <c r="J119" i="6"/>
  <c r="L119" i="6"/>
  <c r="M119" i="6"/>
  <c r="O119" i="6"/>
  <c r="P119" i="6"/>
  <c r="Q119" i="6" s="1"/>
  <c r="R119" i="6"/>
  <c r="T119" i="6" s="1"/>
  <c r="S119" i="6"/>
  <c r="E120" i="6"/>
  <c r="N120" i="6"/>
  <c r="Q120" i="6"/>
  <c r="T120" i="6"/>
  <c r="E121" i="6"/>
  <c r="N121" i="6"/>
  <c r="Q121" i="6"/>
  <c r="T121" i="6"/>
  <c r="R361" i="1"/>
  <c r="Q361" i="1"/>
  <c r="O361" i="1"/>
  <c r="N361" i="1"/>
  <c r="L361" i="1"/>
  <c r="K361" i="1"/>
  <c r="I361" i="1"/>
  <c r="H361" i="1"/>
  <c r="F361" i="1"/>
  <c r="E361" i="1"/>
  <c r="C361" i="1"/>
  <c r="B361" i="1"/>
  <c r="S365" i="1"/>
  <c r="R365" i="1"/>
  <c r="Q365" i="1"/>
  <c r="P365" i="1"/>
  <c r="O365" i="1"/>
  <c r="N365" i="1"/>
  <c r="M365" i="1"/>
  <c r="L365" i="1"/>
  <c r="K365" i="1"/>
  <c r="J365" i="1"/>
  <c r="I365" i="1"/>
  <c r="H365" i="1"/>
  <c r="G365" i="1"/>
  <c r="F365" i="1"/>
  <c r="E365" i="1"/>
  <c r="D365" i="1"/>
  <c r="C365" i="1"/>
  <c r="B365" i="1"/>
  <c r="C353" i="1"/>
  <c r="D353" i="1"/>
  <c r="E353" i="1"/>
  <c r="F353" i="1"/>
  <c r="G353" i="1"/>
  <c r="H353" i="1"/>
  <c r="I353" i="1"/>
  <c r="J353" i="1"/>
  <c r="K353" i="1"/>
  <c r="L353" i="1"/>
  <c r="M353" i="1"/>
  <c r="N353" i="1"/>
  <c r="O353" i="1"/>
  <c r="P353" i="1"/>
  <c r="Q353" i="1"/>
  <c r="R353" i="1"/>
  <c r="S353" i="1"/>
  <c r="B353" i="1"/>
  <c r="S349" i="1"/>
  <c r="R349" i="1"/>
  <c r="Q349" i="1"/>
  <c r="P349" i="1"/>
  <c r="O349" i="1"/>
  <c r="N349" i="1"/>
  <c r="M349" i="1"/>
  <c r="L349" i="1"/>
  <c r="K349" i="1"/>
  <c r="J349" i="1"/>
  <c r="I349" i="1"/>
  <c r="H349" i="1"/>
  <c r="G349" i="1"/>
  <c r="F349" i="1"/>
  <c r="E349" i="1"/>
  <c r="D349" i="1"/>
  <c r="C349" i="1"/>
  <c r="B349" i="1"/>
  <c r="C342" i="1"/>
  <c r="D342" i="1"/>
  <c r="E342" i="1"/>
  <c r="F342" i="1"/>
  <c r="G342" i="1"/>
  <c r="H342" i="1"/>
  <c r="I342" i="1"/>
  <c r="J342" i="1"/>
  <c r="K342" i="1"/>
  <c r="L342" i="1"/>
  <c r="M342" i="1"/>
  <c r="N342" i="1"/>
  <c r="O342" i="1"/>
  <c r="P342" i="1"/>
  <c r="Q342" i="1"/>
  <c r="R342" i="1"/>
  <c r="S342" i="1"/>
  <c r="B342" i="1"/>
  <c r="R338" i="1"/>
  <c r="Q338" i="1"/>
  <c r="S338" i="1" s="1"/>
  <c r="O338" i="1"/>
  <c r="N338" i="1"/>
  <c r="L338" i="1"/>
  <c r="K338" i="1"/>
  <c r="I338" i="1"/>
  <c r="H338" i="1"/>
  <c r="F338" i="1"/>
  <c r="E338" i="1"/>
  <c r="C338" i="1"/>
  <c r="D338" i="1" s="1"/>
  <c r="B338" i="1"/>
  <c r="R331" i="1"/>
  <c r="Q331" i="1"/>
  <c r="S331" i="1" s="1"/>
  <c r="O331" i="1"/>
  <c r="N331" i="1"/>
  <c r="L331" i="1"/>
  <c r="K331" i="1"/>
  <c r="M331" i="1" s="1"/>
  <c r="I331" i="1"/>
  <c r="H331" i="1"/>
  <c r="F331" i="1"/>
  <c r="E331" i="1"/>
  <c r="G331" i="1" s="1"/>
  <c r="C331" i="1"/>
  <c r="B331" i="1"/>
  <c r="R327" i="1"/>
  <c r="Q327" i="1"/>
  <c r="O327" i="1"/>
  <c r="N327" i="1"/>
  <c r="L327" i="1"/>
  <c r="K327" i="1"/>
  <c r="M327" i="1"/>
  <c r="I327" i="1"/>
  <c r="H327" i="1"/>
  <c r="J327" i="1" s="1"/>
  <c r="F327" i="1"/>
  <c r="E327" i="1"/>
  <c r="C327" i="1"/>
  <c r="B327" i="1"/>
  <c r="D327" i="1" s="1"/>
  <c r="R320" i="1"/>
  <c r="Q320" i="1"/>
  <c r="S320" i="1" s="1"/>
  <c r="O320" i="1"/>
  <c r="N320" i="1"/>
  <c r="P320" i="1" s="1"/>
  <c r="L320" i="1"/>
  <c r="K320" i="1"/>
  <c r="M320" i="1" s="1"/>
  <c r="I320" i="1"/>
  <c r="H320" i="1"/>
  <c r="J320" i="1"/>
  <c r="F320" i="1"/>
  <c r="E320" i="1"/>
  <c r="C320" i="1"/>
  <c r="B320" i="1"/>
  <c r="R316" i="1"/>
  <c r="Q316" i="1"/>
  <c r="O316" i="1"/>
  <c r="N316" i="1"/>
  <c r="P316" i="1" s="1"/>
  <c r="L316" i="1"/>
  <c r="K316" i="1"/>
  <c r="I316" i="1"/>
  <c r="H316" i="1"/>
  <c r="F316" i="1"/>
  <c r="G316" i="1" s="1"/>
  <c r="E316" i="1"/>
  <c r="C316" i="1"/>
  <c r="B316" i="1"/>
  <c r="D316" i="1" s="1"/>
  <c r="R309" i="1"/>
  <c r="S309" i="1" s="1"/>
  <c r="Q309" i="1"/>
  <c r="O309" i="1"/>
  <c r="N309" i="1"/>
  <c r="P309" i="1"/>
  <c r="L309" i="1"/>
  <c r="K309" i="1"/>
  <c r="I309" i="1"/>
  <c r="H309" i="1"/>
  <c r="J309" i="1" s="1"/>
  <c r="F309" i="1"/>
  <c r="E309" i="1"/>
  <c r="C309" i="1"/>
  <c r="B309" i="1"/>
  <c r="R305" i="1"/>
  <c r="Q305" i="1"/>
  <c r="S305" i="1" s="1"/>
  <c r="O305" i="1"/>
  <c r="N305" i="1"/>
  <c r="P305" i="1" s="1"/>
  <c r="L305" i="1"/>
  <c r="K305" i="1"/>
  <c r="I305" i="1"/>
  <c r="H305" i="1"/>
  <c r="J305" i="1" s="1"/>
  <c r="F305" i="1"/>
  <c r="E305" i="1"/>
  <c r="G305" i="1" s="1"/>
  <c r="C305" i="1"/>
  <c r="B305" i="1"/>
  <c r="D305" i="1" s="1"/>
  <c r="R298" i="1"/>
  <c r="Q298" i="1"/>
  <c r="S298" i="1" s="1"/>
  <c r="O298" i="1"/>
  <c r="P298" i="1" s="1"/>
  <c r="N298" i="1"/>
  <c r="L298" i="1"/>
  <c r="M298" i="1" s="1"/>
  <c r="K298" i="1"/>
  <c r="I298" i="1"/>
  <c r="H298" i="1"/>
  <c r="F298" i="1"/>
  <c r="E298" i="1"/>
  <c r="C298" i="1"/>
  <c r="B298" i="1"/>
  <c r="D298" i="1" s="1"/>
  <c r="R294" i="1"/>
  <c r="Q294" i="1"/>
  <c r="O294" i="1"/>
  <c r="N294" i="1"/>
  <c r="P294" i="1" s="1"/>
  <c r="L294" i="1"/>
  <c r="K294" i="1"/>
  <c r="I294" i="1"/>
  <c r="H294" i="1"/>
  <c r="J294" i="1" s="1"/>
  <c r="F294" i="1"/>
  <c r="E294" i="1"/>
  <c r="C294" i="1"/>
  <c r="B294" i="1"/>
  <c r="D294" i="1" s="1"/>
  <c r="C69" i="1"/>
  <c r="D69" i="1"/>
  <c r="E69" i="1"/>
  <c r="F69" i="1"/>
  <c r="F67" i="1" s="1"/>
  <c r="F61" i="1" s="1"/>
  <c r="G69" i="1"/>
  <c r="H69" i="1"/>
  <c r="I69" i="1"/>
  <c r="J69" i="1"/>
  <c r="K69" i="1"/>
  <c r="L69" i="1"/>
  <c r="N69" i="1"/>
  <c r="O69" i="1"/>
  <c r="O67" i="1" s="1"/>
  <c r="O61" i="1" s="1"/>
  <c r="P69" i="1"/>
  <c r="Q69" i="1"/>
  <c r="R69" i="1"/>
  <c r="S69" i="1"/>
  <c r="B69" i="1"/>
  <c r="B67" i="1" s="1"/>
  <c r="R286" i="1"/>
  <c r="Q286" i="1"/>
  <c r="S286" i="1" s="1"/>
  <c r="O286" i="1"/>
  <c r="P286" i="1" s="1"/>
  <c r="N286" i="1"/>
  <c r="L286" i="1"/>
  <c r="M286" i="1"/>
  <c r="K286" i="1"/>
  <c r="I286" i="1"/>
  <c r="H286" i="1"/>
  <c r="F286" i="1"/>
  <c r="E286" i="1"/>
  <c r="C286" i="1"/>
  <c r="B286" i="1"/>
  <c r="D286" i="1" s="1"/>
  <c r="R282" i="1"/>
  <c r="Q282" i="1"/>
  <c r="O282" i="1"/>
  <c r="N282" i="1"/>
  <c r="P282" i="1" s="1"/>
  <c r="L282" i="1"/>
  <c r="M282" i="1" s="1"/>
  <c r="K282" i="1"/>
  <c r="I282" i="1"/>
  <c r="H282" i="1"/>
  <c r="J282" i="1" s="1"/>
  <c r="F282" i="1"/>
  <c r="E282" i="1"/>
  <c r="C282" i="1"/>
  <c r="B282" i="1"/>
  <c r="D282" i="1" s="1"/>
  <c r="R274" i="1"/>
  <c r="Q274" i="1"/>
  <c r="S274" i="1" s="1"/>
  <c r="O274" i="1"/>
  <c r="N274" i="1"/>
  <c r="P274" i="1" s="1"/>
  <c r="L274" i="1"/>
  <c r="K274" i="1"/>
  <c r="I274" i="1"/>
  <c r="H274" i="1"/>
  <c r="J274" i="1" s="1"/>
  <c r="F274" i="1"/>
  <c r="E274" i="1"/>
  <c r="G274" i="1" s="1"/>
  <c r="C274" i="1"/>
  <c r="B274" i="1"/>
  <c r="R270" i="1"/>
  <c r="Q270" i="1"/>
  <c r="O270" i="1"/>
  <c r="N270" i="1"/>
  <c r="P270" i="1" s="1"/>
  <c r="L270" i="1"/>
  <c r="K270" i="1"/>
  <c r="I270" i="1"/>
  <c r="H270" i="1"/>
  <c r="J270" i="1" s="1"/>
  <c r="F270" i="1"/>
  <c r="E270" i="1"/>
  <c r="G270" i="1" s="1"/>
  <c r="C270" i="1"/>
  <c r="D270" i="1" s="1"/>
  <c r="B270" i="1"/>
  <c r="R73" i="1"/>
  <c r="Q73" i="1"/>
  <c r="Q67" i="1" s="1"/>
  <c r="Q61" i="1" s="1"/>
  <c r="Q60" i="1" s="1"/>
  <c r="S73" i="1"/>
  <c r="O73" i="1"/>
  <c r="N73" i="1"/>
  <c r="P73" i="1" s="1"/>
  <c r="P67" i="1" s="1"/>
  <c r="P61" i="1" s="1"/>
  <c r="L73" i="1"/>
  <c r="M73" i="1" s="1"/>
  <c r="K73" i="1"/>
  <c r="I73" i="1"/>
  <c r="J73" i="1"/>
  <c r="J67" i="1" s="1"/>
  <c r="J61" i="1" s="1"/>
  <c r="H73" i="1"/>
  <c r="F73" i="1"/>
  <c r="E73" i="1"/>
  <c r="C73" i="1"/>
  <c r="C67" i="1" s="1"/>
  <c r="C61" i="1" s="1"/>
  <c r="C60" i="1" s="1"/>
  <c r="B73" i="1"/>
  <c r="S57" i="1"/>
  <c r="P57" i="1"/>
  <c r="J57" i="1"/>
  <c r="D57" i="1"/>
  <c r="S56" i="1"/>
  <c r="P56" i="1"/>
  <c r="J56" i="1"/>
  <c r="D56" i="1"/>
  <c r="R53" i="1"/>
  <c r="Q53" i="1"/>
  <c r="S53" i="1" s="1"/>
  <c r="O53" i="1"/>
  <c r="P53" i="1" s="1"/>
  <c r="N53" i="1"/>
  <c r="L53" i="1"/>
  <c r="K53" i="1"/>
  <c r="M53" i="1" s="1"/>
  <c r="I53" i="1"/>
  <c r="H53" i="1"/>
  <c r="F53" i="1"/>
  <c r="E53" i="1"/>
  <c r="C53" i="1"/>
  <c r="D53" i="1" s="1"/>
  <c r="B53" i="1"/>
  <c r="S52" i="1"/>
  <c r="P52" i="1"/>
  <c r="J52" i="1"/>
  <c r="D52" i="1"/>
  <c r="R49" i="1"/>
  <c r="Q49" i="1"/>
  <c r="S49" i="1" s="1"/>
  <c r="O49" i="1"/>
  <c r="N49" i="1"/>
  <c r="L49" i="1"/>
  <c r="M49" i="1"/>
  <c r="K49" i="1"/>
  <c r="I49" i="1"/>
  <c r="H49" i="1"/>
  <c r="F49" i="1"/>
  <c r="E49" i="1"/>
  <c r="C49" i="1"/>
  <c r="B49" i="1"/>
  <c r="D49" i="1" s="1"/>
  <c r="Q36" i="1"/>
  <c r="O36" i="1"/>
  <c r="O13" i="1" s="1"/>
  <c r="K36" i="1"/>
  <c r="M36" i="1" s="1"/>
  <c r="I36" i="1"/>
  <c r="I13" i="1" s="1"/>
  <c r="H36" i="1"/>
  <c r="H13" i="1" s="1"/>
  <c r="F36" i="1"/>
  <c r="E36" i="1"/>
  <c r="G36" i="1" s="1"/>
  <c r="B36" i="1"/>
  <c r="F32" i="1"/>
  <c r="C32" i="1"/>
  <c r="S266" i="1"/>
  <c r="P266" i="1"/>
  <c r="M266" i="1"/>
  <c r="J266" i="1"/>
  <c r="G266" i="1"/>
  <c r="D266" i="1"/>
  <c r="S264" i="1"/>
  <c r="P264" i="1"/>
  <c r="M264" i="1"/>
  <c r="J264" i="1"/>
  <c r="G264" i="1"/>
  <c r="D264" i="1"/>
  <c r="S263" i="1"/>
  <c r="P263" i="1"/>
  <c r="M263" i="1"/>
  <c r="J263" i="1"/>
  <c r="G263" i="1"/>
  <c r="D263" i="1"/>
  <c r="S261" i="1"/>
  <c r="P261" i="1"/>
  <c r="M261" i="1"/>
  <c r="J261" i="1"/>
  <c r="G261" i="1"/>
  <c r="D261" i="1"/>
  <c r="C59" i="1"/>
  <c r="E59" i="1"/>
  <c r="F59" i="1"/>
  <c r="H59" i="1"/>
  <c r="I59" i="1"/>
  <c r="K59" i="1"/>
  <c r="L59" i="1"/>
  <c r="N59" i="1"/>
  <c r="O59" i="1"/>
  <c r="Q59" i="1"/>
  <c r="R59" i="1"/>
  <c r="B59" i="1"/>
  <c r="F8" i="1"/>
  <c r="E8" i="1"/>
  <c r="C8" i="1"/>
  <c r="B8" i="1"/>
  <c r="J27" i="1"/>
  <c r="G27" i="1"/>
  <c r="D27" i="1"/>
  <c r="S26" i="1"/>
  <c r="P26" i="1"/>
  <c r="M26" i="1"/>
  <c r="J26" i="1"/>
  <c r="G26" i="1"/>
  <c r="D26" i="1"/>
  <c r="J25" i="1"/>
  <c r="G25" i="1"/>
  <c r="D25" i="1"/>
  <c r="S24" i="1"/>
  <c r="P24" i="1"/>
  <c r="M24" i="1"/>
  <c r="J24" i="1"/>
  <c r="G24" i="1"/>
  <c r="D24" i="1"/>
  <c r="J23" i="1"/>
  <c r="G23" i="1"/>
  <c r="D23" i="1"/>
  <c r="S22" i="1"/>
  <c r="P22" i="1"/>
  <c r="M22" i="1"/>
  <c r="J22" i="1"/>
  <c r="G22" i="1"/>
  <c r="D22" i="1"/>
  <c r="J21" i="1"/>
  <c r="G21" i="1"/>
  <c r="D21" i="1"/>
  <c r="S20" i="1"/>
  <c r="P20" i="1"/>
  <c r="M20" i="1"/>
  <c r="J20" i="1"/>
  <c r="G20" i="1"/>
  <c r="D20" i="1"/>
  <c r="J19" i="1"/>
  <c r="G19" i="1"/>
  <c r="D19" i="1"/>
  <c r="S18" i="1"/>
  <c r="P18" i="1"/>
  <c r="M18" i="1"/>
  <c r="J18" i="1"/>
  <c r="G18" i="1"/>
  <c r="D18" i="1"/>
  <c r="J17" i="1"/>
  <c r="G17" i="1"/>
  <c r="D17" i="1"/>
  <c r="S16" i="1"/>
  <c r="P16" i="1"/>
  <c r="M16" i="1"/>
  <c r="J16" i="1"/>
  <c r="G16" i="1"/>
  <c r="D16" i="1"/>
  <c r="G13" i="1"/>
  <c r="D13" i="1"/>
  <c r="S369" i="1"/>
  <c r="P369" i="1"/>
  <c r="M369" i="1"/>
  <c r="J369" i="1"/>
  <c r="G369" i="1"/>
  <c r="D369" i="1"/>
  <c r="S364" i="1"/>
  <c r="S361" i="1" s="1"/>
  <c r="P364" i="1"/>
  <c r="P361" i="1" s="1"/>
  <c r="M364" i="1"/>
  <c r="M361" i="1" s="1"/>
  <c r="J364" i="1"/>
  <c r="J361" i="1" s="1"/>
  <c r="G364" i="1"/>
  <c r="G361" i="1" s="1"/>
  <c r="D364" i="1"/>
  <c r="D361" i="1" s="1"/>
  <c r="S357" i="1"/>
  <c r="P357" i="1"/>
  <c r="M357" i="1"/>
  <c r="J357" i="1"/>
  <c r="G357" i="1"/>
  <c r="D357" i="1"/>
  <c r="S352" i="1"/>
  <c r="P352" i="1"/>
  <c r="M352" i="1"/>
  <c r="J352" i="1"/>
  <c r="G352" i="1"/>
  <c r="D352" i="1"/>
  <c r="S341" i="1"/>
  <c r="P341" i="1"/>
  <c r="M341" i="1"/>
  <c r="J341" i="1"/>
  <c r="G341" i="1"/>
  <c r="D341" i="1"/>
  <c r="S334" i="1"/>
  <c r="P334" i="1"/>
  <c r="M334" i="1"/>
  <c r="J334" i="1"/>
  <c r="G334" i="1"/>
  <c r="D334" i="1"/>
  <c r="S330" i="1"/>
  <c r="P330" i="1"/>
  <c r="M330" i="1"/>
  <c r="J330" i="1"/>
  <c r="G330" i="1"/>
  <c r="D330" i="1"/>
  <c r="S323" i="1"/>
  <c r="P323" i="1"/>
  <c r="M323" i="1"/>
  <c r="J323" i="1"/>
  <c r="G323" i="1"/>
  <c r="D323" i="1"/>
  <c r="S319" i="1"/>
  <c r="P319" i="1"/>
  <c r="M319" i="1"/>
  <c r="J319" i="1"/>
  <c r="G319" i="1"/>
  <c r="D319" i="1"/>
  <c r="S312" i="1"/>
  <c r="P312" i="1"/>
  <c r="M312" i="1"/>
  <c r="J312" i="1"/>
  <c r="G312" i="1"/>
  <c r="D312" i="1"/>
  <c r="S308" i="1"/>
  <c r="P308" i="1"/>
  <c r="M308" i="1"/>
  <c r="J308" i="1"/>
  <c r="G308" i="1"/>
  <c r="D308" i="1"/>
  <c r="S301" i="1"/>
  <c r="P301" i="1"/>
  <c r="M301" i="1"/>
  <c r="J301" i="1"/>
  <c r="G301" i="1"/>
  <c r="D301" i="1"/>
  <c r="S297" i="1"/>
  <c r="P297" i="1"/>
  <c r="M297" i="1"/>
  <c r="J297" i="1"/>
  <c r="G297" i="1"/>
  <c r="D297" i="1"/>
  <c r="S290" i="1"/>
  <c r="P290" i="1"/>
  <c r="M290" i="1"/>
  <c r="J290" i="1"/>
  <c r="G290" i="1"/>
  <c r="D290" i="1"/>
  <c r="S285" i="1"/>
  <c r="P285" i="1"/>
  <c r="M285" i="1"/>
  <c r="J285" i="1"/>
  <c r="G285" i="1"/>
  <c r="D285" i="1"/>
  <c r="S278" i="1"/>
  <c r="P278" i="1"/>
  <c r="M278" i="1"/>
  <c r="J278" i="1"/>
  <c r="G278" i="1"/>
  <c r="D278" i="1"/>
  <c r="S273" i="1"/>
  <c r="P273" i="1"/>
  <c r="M273" i="1"/>
  <c r="J273" i="1"/>
  <c r="G273" i="1"/>
  <c r="D273" i="1"/>
  <c r="M270" i="1"/>
  <c r="S257" i="1"/>
  <c r="P257" i="1"/>
  <c r="M257" i="1"/>
  <c r="J257" i="1"/>
  <c r="G257" i="1"/>
  <c r="D257" i="1"/>
  <c r="S255" i="1"/>
  <c r="P255" i="1"/>
  <c r="M255" i="1"/>
  <c r="J255" i="1"/>
  <c r="G255" i="1"/>
  <c r="D255" i="1"/>
  <c r="S254" i="1"/>
  <c r="P254" i="1"/>
  <c r="M254" i="1"/>
  <c r="J254" i="1"/>
  <c r="G254" i="1"/>
  <c r="D254" i="1"/>
  <c r="S252" i="1"/>
  <c r="P252" i="1"/>
  <c r="M252" i="1"/>
  <c r="J252" i="1"/>
  <c r="G252" i="1"/>
  <c r="D252" i="1"/>
  <c r="S248" i="1"/>
  <c r="P248" i="1"/>
  <c r="M248" i="1"/>
  <c r="J248" i="1"/>
  <c r="G248" i="1"/>
  <c r="D248" i="1"/>
  <c r="S246" i="1"/>
  <c r="P246" i="1"/>
  <c r="M246" i="1"/>
  <c r="J246" i="1"/>
  <c r="G246" i="1"/>
  <c r="D246" i="1"/>
  <c r="S245" i="1"/>
  <c r="P245" i="1"/>
  <c r="M245" i="1"/>
  <c r="J245" i="1"/>
  <c r="G245" i="1"/>
  <c r="D245" i="1"/>
  <c r="S243" i="1"/>
  <c r="P243" i="1"/>
  <c r="M243" i="1"/>
  <c r="J243" i="1"/>
  <c r="G243" i="1"/>
  <c r="D243" i="1"/>
  <c r="S239" i="1"/>
  <c r="P239" i="1"/>
  <c r="M239" i="1"/>
  <c r="J239" i="1"/>
  <c r="G239" i="1"/>
  <c r="D239" i="1"/>
  <c r="S237" i="1"/>
  <c r="P237" i="1"/>
  <c r="M237" i="1"/>
  <c r="J237" i="1"/>
  <c r="G237" i="1"/>
  <c r="D237" i="1"/>
  <c r="S236" i="1"/>
  <c r="P236" i="1"/>
  <c r="M236" i="1"/>
  <c r="J236" i="1"/>
  <c r="G236" i="1"/>
  <c r="D236" i="1"/>
  <c r="S234" i="1"/>
  <c r="P234" i="1"/>
  <c r="M234" i="1"/>
  <c r="J234" i="1"/>
  <c r="G234" i="1"/>
  <c r="D234" i="1"/>
  <c r="S230" i="1"/>
  <c r="P230" i="1"/>
  <c r="M230" i="1"/>
  <c r="J230" i="1"/>
  <c r="G230" i="1"/>
  <c r="D230" i="1"/>
  <c r="S228" i="1"/>
  <c r="P228" i="1"/>
  <c r="M228" i="1"/>
  <c r="J228" i="1"/>
  <c r="G228" i="1"/>
  <c r="D228" i="1"/>
  <c r="S227" i="1"/>
  <c r="P227" i="1"/>
  <c r="M227" i="1"/>
  <c r="J227" i="1"/>
  <c r="G227" i="1"/>
  <c r="D227" i="1"/>
  <c r="S225" i="1"/>
  <c r="P225" i="1"/>
  <c r="M225" i="1"/>
  <c r="J225" i="1"/>
  <c r="G225" i="1"/>
  <c r="D225" i="1"/>
  <c r="S221" i="1"/>
  <c r="P221" i="1"/>
  <c r="M221" i="1"/>
  <c r="J221" i="1"/>
  <c r="G221" i="1"/>
  <c r="D221" i="1"/>
  <c r="S219" i="1"/>
  <c r="P219" i="1"/>
  <c r="M219" i="1"/>
  <c r="J219" i="1"/>
  <c r="G219" i="1"/>
  <c r="D219" i="1"/>
  <c r="S218" i="1"/>
  <c r="P218" i="1"/>
  <c r="M218" i="1"/>
  <c r="J218" i="1"/>
  <c r="G218" i="1"/>
  <c r="D218" i="1"/>
  <c r="S216" i="1"/>
  <c r="P216" i="1"/>
  <c r="M216" i="1"/>
  <c r="J216" i="1"/>
  <c r="G216" i="1"/>
  <c r="D216" i="1"/>
  <c r="S212" i="1"/>
  <c r="P212" i="1"/>
  <c r="M212" i="1"/>
  <c r="J212" i="1"/>
  <c r="G212" i="1"/>
  <c r="D212" i="1"/>
  <c r="S210" i="1"/>
  <c r="P210" i="1"/>
  <c r="M210" i="1"/>
  <c r="J210" i="1"/>
  <c r="G210" i="1"/>
  <c r="D210" i="1"/>
  <c r="S209" i="1"/>
  <c r="P209" i="1"/>
  <c r="M209" i="1"/>
  <c r="J209" i="1"/>
  <c r="G209" i="1"/>
  <c r="D209" i="1"/>
  <c r="S207" i="1"/>
  <c r="P207" i="1"/>
  <c r="M207" i="1"/>
  <c r="J207" i="1"/>
  <c r="G207" i="1"/>
  <c r="D207" i="1"/>
  <c r="S203" i="1"/>
  <c r="P203" i="1"/>
  <c r="M203" i="1"/>
  <c r="J203" i="1"/>
  <c r="G203" i="1"/>
  <c r="D203" i="1"/>
  <c r="S201" i="1"/>
  <c r="P201" i="1"/>
  <c r="M201" i="1"/>
  <c r="J201" i="1"/>
  <c r="G201" i="1"/>
  <c r="D201" i="1"/>
  <c r="S200" i="1"/>
  <c r="P200" i="1"/>
  <c r="M200" i="1"/>
  <c r="J200" i="1"/>
  <c r="G200" i="1"/>
  <c r="D200" i="1"/>
  <c r="S198" i="1"/>
  <c r="P198" i="1"/>
  <c r="M198" i="1"/>
  <c r="J198" i="1"/>
  <c r="G198" i="1"/>
  <c r="D198" i="1"/>
  <c r="S194" i="1"/>
  <c r="P194" i="1"/>
  <c r="M194" i="1"/>
  <c r="J194" i="1"/>
  <c r="G194" i="1"/>
  <c r="D194" i="1"/>
  <c r="S192" i="1"/>
  <c r="P192" i="1"/>
  <c r="M192" i="1"/>
  <c r="J192" i="1"/>
  <c r="G192" i="1"/>
  <c r="D192" i="1"/>
  <c r="S191" i="1"/>
  <c r="P191" i="1"/>
  <c r="M191" i="1"/>
  <c r="J191" i="1"/>
  <c r="G191" i="1"/>
  <c r="D191" i="1"/>
  <c r="S189" i="1"/>
  <c r="P189" i="1"/>
  <c r="M189" i="1"/>
  <c r="J189" i="1"/>
  <c r="G189" i="1"/>
  <c r="D189" i="1"/>
  <c r="S185" i="1"/>
  <c r="P185" i="1"/>
  <c r="M185" i="1"/>
  <c r="J185" i="1"/>
  <c r="G185" i="1"/>
  <c r="D185" i="1"/>
  <c r="S183" i="1"/>
  <c r="P183" i="1"/>
  <c r="M183" i="1"/>
  <c r="J183" i="1"/>
  <c r="G183" i="1"/>
  <c r="D183" i="1"/>
  <c r="S182" i="1"/>
  <c r="P182" i="1"/>
  <c r="M182" i="1"/>
  <c r="J182" i="1"/>
  <c r="G182" i="1"/>
  <c r="D182" i="1"/>
  <c r="S180" i="1"/>
  <c r="P180" i="1"/>
  <c r="M180" i="1"/>
  <c r="J180" i="1"/>
  <c r="G180" i="1"/>
  <c r="D180" i="1"/>
  <c r="S176" i="1"/>
  <c r="P176" i="1"/>
  <c r="M176" i="1"/>
  <c r="J176" i="1"/>
  <c r="G176" i="1"/>
  <c r="D176" i="1"/>
  <c r="S174" i="1"/>
  <c r="P174" i="1"/>
  <c r="M174" i="1"/>
  <c r="J174" i="1"/>
  <c r="G174" i="1"/>
  <c r="D174" i="1"/>
  <c r="S173" i="1"/>
  <c r="P173" i="1"/>
  <c r="M173" i="1"/>
  <c r="J173" i="1"/>
  <c r="G173" i="1"/>
  <c r="D173" i="1"/>
  <c r="S171" i="1"/>
  <c r="P171" i="1"/>
  <c r="M171" i="1"/>
  <c r="J171" i="1"/>
  <c r="G171" i="1"/>
  <c r="D171" i="1"/>
  <c r="S167" i="1"/>
  <c r="P167" i="1"/>
  <c r="M167" i="1"/>
  <c r="J167" i="1"/>
  <c r="G167" i="1"/>
  <c r="D167" i="1"/>
  <c r="S165" i="1"/>
  <c r="P165" i="1"/>
  <c r="M165" i="1"/>
  <c r="J165" i="1"/>
  <c r="G165" i="1"/>
  <c r="D165" i="1"/>
  <c r="S164" i="1"/>
  <c r="P164" i="1"/>
  <c r="M164" i="1"/>
  <c r="J164" i="1"/>
  <c r="G164" i="1"/>
  <c r="D164" i="1"/>
  <c r="S162" i="1"/>
  <c r="P162" i="1"/>
  <c r="M162" i="1"/>
  <c r="J162" i="1"/>
  <c r="G162" i="1"/>
  <c r="D162" i="1"/>
  <c r="S158" i="1"/>
  <c r="P158" i="1"/>
  <c r="M158" i="1"/>
  <c r="J158" i="1"/>
  <c r="G158" i="1"/>
  <c r="D158" i="1"/>
  <c r="S156" i="1"/>
  <c r="P156" i="1"/>
  <c r="M156" i="1"/>
  <c r="J156" i="1"/>
  <c r="G156" i="1"/>
  <c r="D156" i="1"/>
  <c r="S155" i="1"/>
  <c r="P155" i="1"/>
  <c r="M155" i="1"/>
  <c r="J155" i="1"/>
  <c r="G155" i="1"/>
  <c r="D155" i="1"/>
  <c r="S153" i="1"/>
  <c r="P153" i="1"/>
  <c r="M153" i="1"/>
  <c r="J153" i="1"/>
  <c r="G153" i="1"/>
  <c r="D153" i="1"/>
  <c r="S149" i="1"/>
  <c r="P149" i="1"/>
  <c r="M149" i="1"/>
  <c r="J149" i="1"/>
  <c r="G149" i="1"/>
  <c r="D149" i="1"/>
  <c r="S147" i="1"/>
  <c r="P147" i="1"/>
  <c r="M147" i="1"/>
  <c r="J147" i="1"/>
  <c r="G147" i="1"/>
  <c r="D147" i="1"/>
  <c r="S146" i="1"/>
  <c r="P146" i="1"/>
  <c r="M146" i="1"/>
  <c r="J146" i="1"/>
  <c r="G146" i="1"/>
  <c r="D146" i="1"/>
  <c r="S144" i="1"/>
  <c r="P144" i="1"/>
  <c r="M144" i="1"/>
  <c r="J144" i="1"/>
  <c r="G144" i="1"/>
  <c r="D144" i="1"/>
  <c r="S140" i="1"/>
  <c r="P140" i="1"/>
  <c r="M140" i="1"/>
  <c r="J140" i="1"/>
  <c r="G140" i="1"/>
  <c r="D140" i="1"/>
  <c r="S138" i="1"/>
  <c r="P138" i="1"/>
  <c r="M138" i="1"/>
  <c r="J138" i="1"/>
  <c r="G138" i="1"/>
  <c r="D138" i="1"/>
  <c r="S137" i="1"/>
  <c r="P137" i="1"/>
  <c r="M137" i="1"/>
  <c r="J137" i="1"/>
  <c r="G137" i="1"/>
  <c r="D137" i="1"/>
  <c r="S135" i="1"/>
  <c r="P135" i="1"/>
  <c r="M135" i="1"/>
  <c r="J135" i="1"/>
  <c r="G135" i="1"/>
  <c r="D135" i="1"/>
  <c r="S131" i="1"/>
  <c r="P131" i="1"/>
  <c r="M131" i="1"/>
  <c r="J131" i="1"/>
  <c r="G131" i="1"/>
  <c r="D131" i="1"/>
  <c r="S129" i="1"/>
  <c r="P129" i="1"/>
  <c r="M129" i="1"/>
  <c r="J129" i="1"/>
  <c r="G129" i="1"/>
  <c r="D129" i="1"/>
  <c r="S128" i="1"/>
  <c r="P128" i="1"/>
  <c r="M128" i="1"/>
  <c r="J128" i="1"/>
  <c r="G128" i="1"/>
  <c r="D128" i="1"/>
  <c r="S126" i="1"/>
  <c r="P126" i="1"/>
  <c r="M126" i="1"/>
  <c r="J126" i="1"/>
  <c r="G126" i="1"/>
  <c r="D126" i="1"/>
  <c r="S122" i="1"/>
  <c r="P122" i="1"/>
  <c r="M122" i="1"/>
  <c r="J122" i="1"/>
  <c r="G122" i="1"/>
  <c r="D122" i="1"/>
  <c r="S120" i="1"/>
  <c r="P120" i="1"/>
  <c r="M120" i="1"/>
  <c r="J120" i="1"/>
  <c r="G120" i="1"/>
  <c r="D120" i="1"/>
  <c r="S119" i="1"/>
  <c r="P119" i="1"/>
  <c r="M119" i="1"/>
  <c r="J119" i="1"/>
  <c r="G119" i="1"/>
  <c r="D119" i="1"/>
  <c r="S117" i="1"/>
  <c r="P117" i="1"/>
  <c r="M117" i="1"/>
  <c r="J117" i="1"/>
  <c r="G117" i="1"/>
  <c r="D117" i="1"/>
  <c r="S112" i="1"/>
  <c r="P112" i="1"/>
  <c r="M112" i="1"/>
  <c r="J112" i="1"/>
  <c r="G112" i="1"/>
  <c r="D112" i="1"/>
  <c r="S110" i="1"/>
  <c r="P110" i="1"/>
  <c r="M110" i="1"/>
  <c r="J110" i="1"/>
  <c r="G110" i="1"/>
  <c r="D110" i="1"/>
  <c r="S109" i="1"/>
  <c r="P109" i="1"/>
  <c r="M109" i="1"/>
  <c r="J109" i="1"/>
  <c r="G109" i="1"/>
  <c r="D109" i="1"/>
  <c r="S107" i="1"/>
  <c r="P107" i="1"/>
  <c r="M107" i="1"/>
  <c r="J107" i="1"/>
  <c r="G107" i="1"/>
  <c r="D107" i="1"/>
  <c r="S103" i="1"/>
  <c r="P103" i="1"/>
  <c r="M103" i="1"/>
  <c r="J103" i="1"/>
  <c r="G103" i="1"/>
  <c r="D103" i="1"/>
  <c r="S101" i="1"/>
  <c r="P101" i="1"/>
  <c r="M101" i="1"/>
  <c r="J101" i="1"/>
  <c r="G101" i="1"/>
  <c r="D101" i="1"/>
  <c r="S100" i="1"/>
  <c r="P100" i="1"/>
  <c r="M100" i="1"/>
  <c r="J100" i="1"/>
  <c r="G100" i="1"/>
  <c r="D100" i="1"/>
  <c r="S98" i="1"/>
  <c r="P98" i="1"/>
  <c r="M98" i="1"/>
  <c r="J98" i="1"/>
  <c r="G98" i="1"/>
  <c r="D98" i="1"/>
  <c r="S94" i="1"/>
  <c r="P94" i="1"/>
  <c r="M94" i="1"/>
  <c r="J94" i="1"/>
  <c r="G94" i="1"/>
  <c r="D94" i="1"/>
  <c r="S92" i="1"/>
  <c r="P92" i="1"/>
  <c r="M92" i="1"/>
  <c r="J92" i="1"/>
  <c r="G92" i="1"/>
  <c r="D92" i="1"/>
  <c r="S91" i="1"/>
  <c r="P91" i="1"/>
  <c r="J91" i="1"/>
  <c r="G91" i="1"/>
  <c r="D91" i="1"/>
  <c r="S89" i="1"/>
  <c r="P89" i="1"/>
  <c r="J89" i="1"/>
  <c r="G89" i="1"/>
  <c r="D89" i="1"/>
  <c r="S82" i="1"/>
  <c r="P82" i="1"/>
  <c r="J82" i="1"/>
  <c r="G82" i="1"/>
  <c r="D82" i="1"/>
  <c r="S81" i="1"/>
  <c r="P81" i="1"/>
  <c r="J81" i="1"/>
  <c r="G81" i="1"/>
  <c r="D81" i="1"/>
  <c r="S79" i="1"/>
  <c r="P79" i="1"/>
  <c r="J79" i="1"/>
  <c r="G79" i="1"/>
  <c r="D79" i="1"/>
  <c r="S75" i="1"/>
  <c r="P75" i="1"/>
  <c r="J75" i="1"/>
  <c r="G75" i="1"/>
  <c r="D75" i="1"/>
  <c r="S64" i="1"/>
  <c r="P64" i="1"/>
  <c r="J64" i="1"/>
  <c r="D64" i="1"/>
  <c r="S63" i="1"/>
  <c r="P63" i="1"/>
  <c r="P59" i="1"/>
  <c r="J63" i="1"/>
  <c r="D63" i="1"/>
  <c r="D59" i="1"/>
  <c r="T10" i="6"/>
  <c r="J53" i="1"/>
  <c r="D73" i="1"/>
  <c r="G282" i="1"/>
  <c r="J286" i="1"/>
  <c r="D331" i="1"/>
  <c r="B61" i="1"/>
  <c r="B60" i="1" s="1"/>
  <c r="N67" i="1"/>
  <c r="N61" i="1" s="1"/>
  <c r="N60" i="1" s="1"/>
  <c r="R67" i="1"/>
  <c r="R61" i="1"/>
  <c r="R60" i="1" s="1"/>
  <c r="P49" i="1"/>
  <c r="S294" i="1"/>
  <c r="M309" i="1"/>
  <c r="Q116" i="6"/>
  <c r="T102" i="6"/>
  <c r="E99" i="6"/>
  <c r="N96" i="6"/>
  <c r="N66" i="6"/>
  <c r="T107" i="6"/>
  <c r="T66" i="6"/>
  <c r="E27" i="6"/>
  <c r="Q96" i="6"/>
  <c r="E84" i="6"/>
  <c r="E54" i="6"/>
  <c r="E42" i="6"/>
  <c r="E30" i="6"/>
  <c r="Q13" i="1"/>
  <c r="H32" i="1"/>
  <c r="R25" i="6"/>
  <c r="M59" i="1"/>
  <c r="G59" i="1"/>
  <c r="L67" i="1"/>
  <c r="L61" i="1" s="1"/>
  <c r="L60" i="1" s="1"/>
  <c r="T93" i="6"/>
  <c r="K90" i="6"/>
  <c r="Q45" i="6"/>
  <c r="J25" i="6"/>
  <c r="J9" i="6" s="1"/>
  <c r="K27" i="6"/>
  <c r="K22" i="6"/>
  <c r="K96" i="6"/>
  <c r="H93" i="6"/>
  <c r="K84" i="6"/>
  <c r="H81" i="6"/>
  <c r="H57" i="6"/>
  <c r="T51" i="6"/>
  <c r="K42" i="6"/>
  <c r="K42" i="1"/>
  <c r="N32" i="1"/>
  <c r="H42" i="1"/>
  <c r="J42" i="1" s="1"/>
  <c r="F30" i="1"/>
  <c r="F10" i="1" s="1"/>
  <c r="F9" i="1" s="1"/>
  <c r="G53" i="1"/>
  <c r="G73" i="1"/>
  <c r="I67" i="1"/>
  <c r="I61" i="1"/>
  <c r="I60" i="1" s="1"/>
  <c r="S270" i="1"/>
  <c r="G309" i="1"/>
  <c r="G338" i="1"/>
  <c r="N104" i="6"/>
  <c r="N102" i="6"/>
  <c r="T99" i="6"/>
  <c r="K63" i="6"/>
  <c r="T48" i="6"/>
  <c r="K32" i="1"/>
  <c r="G49" i="1"/>
  <c r="E67" i="1"/>
  <c r="E61" i="1"/>
  <c r="G61" i="1" s="1"/>
  <c r="E116" i="6"/>
  <c r="H110" i="6"/>
  <c r="K36" i="6"/>
  <c r="Q33" i="6"/>
  <c r="R39" i="1"/>
  <c r="L39" i="1"/>
  <c r="M39" i="1" s="1"/>
  <c r="S39" i="1"/>
  <c r="O9" i="6" l="1"/>
  <c r="L25" i="6"/>
  <c r="I25" i="6"/>
  <c r="I9" i="6" s="1"/>
  <c r="K9" i="6" s="1"/>
  <c r="N27" i="6"/>
  <c r="G327" i="1"/>
  <c r="E104" i="6"/>
  <c r="Q102" i="6"/>
  <c r="Q99" i="6"/>
  <c r="N45" i="6"/>
  <c r="P39" i="1"/>
  <c r="D60" i="1"/>
  <c r="C30" i="1"/>
  <c r="C10" i="1" s="1"/>
  <c r="K67" i="1"/>
  <c r="M69" i="1"/>
  <c r="G67" i="1"/>
  <c r="T96" i="6"/>
  <c r="N81" i="6"/>
  <c r="E36" i="6"/>
  <c r="C25" i="6"/>
  <c r="E25" i="6" s="1"/>
  <c r="T30" i="6"/>
  <c r="N22" i="6"/>
  <c r="H22" i="6"/>
  <c r="R9" i="6"/>
  <c r="T25" i="6"/>
  <c r="F25" i="6"/>
  <c r="F9" i="6" s="1"/>
  <c r="E10" i="6"/>
  <c r="H27" i="6"/>
  <c r="D274" i="1"/>
  <c r="D309" i="1"/>
  <c r="K102" i="6"/>
  <c r="T75" i="6"/>
  <c r="H75" i="6"/>
  <c r="H60" i="6"/>
  <c r="T57" i="6"/>
  <c r="H48" i="6"/>
  <c r="T45" i="6"/>
  <c r="Q30" i="6"/>
  <c r="K13" i="1"/>
  <c r="M13" i="1" s="1"/>
  <c r="G286" i="1"/>
  <c r="S67" i="1"/>
  <c r="S61" i="1" s="1"/>
  <c r="H116" i="6"/>
  <c r="H72" i="6"/>
  <c r="Q54" i="6"/>
  <c r="M25" i="6"/>
  <c r="M9" i="6" s="1"/>
  <c r="G25" i="6"/>
  <c r="H25" i="6" s="1"/>
  <c r="S59" i="1"/>
  <c r="S60" i="1" s="1"/>
  <c r="F60" i="1"/>
  <c r="J298" i="1"/>
  <c r="J316" i="1"/>
  <c r="D320" i="1"/>
  <c r="S327" i="1"/>
  <c r="M338" i="1"/>
  <c r="K119" i="6"/>
  <c r="N113" i="6"/>
  <c r="N107" i="6"/>
  <c r="T104" i="6"/>
  <c r="N87" i="6"/>
  <c r="T78" i="6"/>
  <c r="H78" i="6"/>
  <c r="Q72" i="6"/>
  <c r="Q69" i="6"/>
  <c r="K69" i="6"/>
  <c r="H66" i="6"/>
  <c r="Q63" i="6"/>
  <c r="E63" i="6"/>
  <c r="N51" i="6"/>
  <c r="H45" i="6"/>
  <c r="T42" i="6"/>
  <c r="T39" i="6"/>
  <c r="H36" i="6"/>
  <c r="T33" i="6"/>
  <c r="K30" i="6"/>
  <c r="D25" i="6"/>
  <c r="K104" i="6"/>
  <c r="J59" i="1"/>
  <c r="J60" i="1" s="1"/>
  <c r="J49" i="1"/>
  <c r="M274" i="1"/>
  <c r="S282" i="1"/>
  <c r="H67" i="1"/>
  <c r="H61" i="1" s="1"/>
  <c r="H60" i="1" s="1"/>
  <c r="D67" i="1"/>
  <c r="D61" i="1" s="1"/>
  <c r="G294" i="1"/>
  <c r="M294" i="1"/>
  <c r="G298" i="1"/>
  <c r="M305" i="1"/>
  <c r="M316" i="1"/>
  <c r="S316" i="1"/>
  <c r="G320" i="1"/>
  <c r="P327" i="1"/>
  <c r="J331" i="1"/>
  <c r="P331" i="1"/>
  <c r="J338" i="1"/>
  <c r="P338" i="1"/>
  <c r="N119" i="6"/>
  <c r="K116" i="6"/>
  <c r="Q113" i="6"/>
  <c r="H113" i="6"/>
  <c r="K110" i="6"/>
  <c r="Q104" i="6"/>
  <c r="H102" i="6"/>
  <c r="E96" i="6"/>
  <c r="Q87" i="6"/>
  <c r="T84" i="6"/>
  <c r="Q81" i="6"/>
  <c r="K81" i="6"/>
  <c r="Q75" i="6"/>
  <c r="K75" i="6"/>
  <c r="K72" i="6"/>
  <c r="E72" i="6"/>
  <c r="N54" i="6"/>
  <c r="H51" i="6"/>
  <c r="N48" i="6"/>
  <c r="E39" i="6"/>
  <c r="E33" i="6"/>
  <c r="J39" i="1"/>
  <c r="L9" i="6"/>
  <c r="N9" i="6" s="1"/>
  <c r="N25" i="6"/>
  <c r="S36" i="1"/>
  <c r="R13" i="1"/>
  <c r="S13" i="1" s="1"/>
  <c r="M67" i="1"/>
  <c r="K61" i="1"/>
  <c r="N13" i="1"/>
  <c r="P13" i="1" s="1"/>
  <c r="P36" i="1"/>
  <c r="P60" i="1"/>
  <c r="O60" i="1"/>
  <c r="G9" i="6"/>
  <c r="S9" i="6"/>
  <c r="T9" i="6" s="1"/>
  <c r="J36" i="1"/>
  <c r="J30" i="1" s="1"/>
  <c r="J10" i="1" s="1"/>
  <c r="J13" i="1"/>
  <c r="D9" i="6"/>
  <c r="K25" i="6"/>
  <c r="E60" i="1"/>
  <c r="P25" i="6"/>
  <c r="Q25" i="6" s="1"/>
  <c r="G39" i="1"/>
  <c r="G42" i="1"/>
  <c r="H30" i="1"/>
  <c r="H10" i="1" s="1"/>
  <c r="B30" i="1"/>
  <c r="B10" i="1" s="1"/>
  <c r="B9" i="1" s="1"/>
  <c r="E30" i="1"/>
  <c r="E10" i="1" s="1"/>
  <c r="E9" i="1" s="1"/>
  <c r="D32" i="1"/>
  <c r="D30" i="1" s="1"/>
  <c r="D10" i="1" s="1"/>
  <c r="G32" i="1"/>
  <c r="D8" i="1"/>
  <c r="G8" i="1"/>
  <c r="C9" i="1"/>
  <c r="L32" i="1"/>
  <c r="M32" i="1"/>
  <c r="H9" i="6"/>
  <c r="P32" i="1"/>
  <c r="J32" i="1"/>
  <c r="S32" i="1"/>
  <c r="R32" i="1"/>
  <c r="K30" i="1"/>
  <c r="K10" i="1" s="1"/>
  <c r="N42" i="1"/>
  <c r="K8" i="1"/>
  <c r="M42" i="1"/>
  <c r="Q42" i="1"/>
  <c r="H10" i="6"/>
  <c r="O8" i="1"/>
  <c r="Q10" i="6"/>
  <c r="K10" i="6"/>
  <c r="I8" i="1"/>
  <c r="I30" i="1"/>
  <c r="I10" i="1" s="1"/>
  <c r="C9" i="6" l="1"/>
  <c r="E9" i="6" s="1"/>
  <c r="G60" i="1"/>
  <c r="P9" i="6"/>
  <c r="Q9" i="6" s="1"/>
  <c r="K60" i="1"/>
  <c r="M60" i="1" s="1"/>
  <c r="M61" i="1"/>
  <c r="G30" i="1"/>
  <c r="G10" i="1" s="1"/>
  <c r="G9" i="1" s="1"/>
  <c r="M30" i="1"/>
  <c r="M10" i="1" s="1"/>
  <c r="D9" i="1"/>
  <c r="K9" i="1"/>
  <c r="L30" i="1"/>
  <c r="L10" i="1" s="1"/>
  <c r="R30" i="1"/>
  <c r="R10" i="1" s="1"/>
  <c r="N30" i="1"/>
  <c r="N10" i="1" s="1"/>
  <c r="P42" i="1"/>
  <c r="P30" i="1" s="1"/>
  <c r="P10" i="1" s="1"/>
  <c r="O9" i="1"/>
  <c r="L8" i="1"/>
  <c r="Q30" i="1"/>
  <c r="Q10" i="1" s="1"/>
  <c r="S42" i="1"/>
  <c r="S30" i="1" s="1"/>
  <c r="S10" i="1" s="1"/>
  <c r="I9" i="1"/>
  <c r="H8" i="1"/>
  <c r="R8" i="1" l="1"/>
  <c r="R9" i="1" s="1"/>
  <c r="N8" i="1"/>
  <c r="M8" i="1"/>
  <c r="M9" i="1" s="1"/>
  <c r="L9" i="1"/>
  <c r="Q8" i="1"/>
  <c r="J8" i="1"/>
  <c r="J9" i="1" s="1"/>
  <c r="H9" i="1"/>
  <c r="N9" i="1" l="1"/>
  <c r="P8" i="1"/>
  <c r="P9" i="1" s="1"/>
  <c r="S8" i="1"/>
  <c r="S9" i="1" s="1"/>
  <c r="Q9" i="1"/>
</calcChain>
</file>

<file path=xl/sharedStrings.xml><?xml version="1.0" encoding="utf-8"?>
<sst xmlns="http://schemas.openxmlformats.org/spreadsheetml/2006/main" count="582" uniqueCount="91">
  <si>
    <t>(тыс.руб.)</t>
  </si>
  <si>
    <t>Прибыль</t>
  </si>
  <si>
    <t>Убыток</t>
  </si>
  <si>
    <t>Фин.рез. (+,-)</t>
  </si>
  <si>
    <t xml:space="preserve">   Наименование показателей</t>
  </si>
  <si>
    <t xml:space="preserve">Всего по району (городу)  </t>
  </si>
  <si>
    <t>в том числе по видам экономической деятельности:</t>
  </si>
  <si>
    <t>Приложение № ____</t>
  </si>
  <si>
    <t>Добыча полезных ископаемых</t>
  </si>
  <si>
    <t>Обрабатывающие производства:</t>
  </si>
  <si>
    <t>из них по видам:</t>
  </si>
  <si>
    <t>производство пищевых продуктов</t>
  </si>
  <si>
    <t>производство текстильных изделий</t>
  </si>
  <si>
    <t>производство одежды</t>
  </si>
  <si>
    <t>производство кожи и изделий из кожи</t>
  </si>
  <si>
    <t>производство бумаги и бумажных изделий</t>
  </si>
  <si>
    <t>производство химических веществ и химических продуктов</t>
  </si>
  <si>
    <t>производство лекарственных средств и материалов, применяемых  в медицинских целях</t>
  </si>
  <si>
    <t>производство резиновых и пластмассовых изделий</t>
  </si>
  <si>
    <t>производство прочей неметаллической                минеральной продукции</t>
  </si>
  <si>
    <t>производство металлургическое</t>
  </si>
  <si>
    <t>производство готовых металлических                  изделий, кроме машин и оборудования</t>
  </si>
  <si>
    <t>производство компьютеров, электронных и оптических изделий</t>
  </si>
  <si>
    <t>производство электрического оборудования</t>
  </si>
  <si>
    <t>производство машин и оборудования,             не включенных в другие группировки</t>
  </si>
  <si>
    <t>производство автотранспортных средств, прицепов и полуприцепов</t>
  </si>
  <si>
    <t>производство прочих транспортных средств и оборудования</t>
  </si>
  <si>
    <t>Обеспечение электрической энергией,            газом и паром; кондиционирование                    воздуха</t>
  </si>
  <si>
    <t>Водоснабжение; водоотведение, организация сбора и утилизации отходов, деятельность по ликвидации загрязнений</t>
  </si>
  <si>
    <t>Строительство</t>
  </si>
  <si>
    <t>Торговля оптовая и розничная ; ремонт автотранспортных средств, мотоциклов</t>
  </si>
  <si>
    <t>Транспортировка и хранение</t>
  </si>
  <si>
    <t>БАЗОВЫЙ ВАРИАНТ (ОСН)</t>
  </si>
  <si>
    <t>2021 год прогноз</t>
  </si>
  <si>
    <t>ремонт и монтаж машин и оборудования</t>
  </si>
  <si>
    <t>Деятельность по операциям с недвижимым имуществом</t>
  </si>
  <si>
    <t xml:space="preserve">Сельское, лесное хозяйство, охота,  рыболовство и рыбоводство </t>
  </si>
  <si>
    <t>производство напитков</t>
  </si>
  <si>
    <t xml:space="preserve">деятельность полиграфическая и копирование носителей информации </t>
  </si>
  <si>
    <t xml:space="preserve">производство мебели </t>
  </si>
  <si>
    <t>производство прочих готовых изделий</t>
  </si>
  <si>
    <t xml:space="preserve">Деятельность гостиниц и предприятий общественного питания </t>
  </si>
  <si>
    <t>Деятельность финансовая и страховая</t>
  </si>
  <si>
    <t>Прочие виды деятельности</t>
  </si>
  <si>
    <t>в разрезе муниципальных образований</t>
  </si>
  <si>
    <t>2018 год отчет</t>
  </si>
  <si>
    <t>2019 год отчет</t>
  </si>
  <si>
    <t>2020 год оценка</t>
  </si>
  <si>
    <t>2023 год прогноз</t>
  </si>
  <si>
    <t>2022 год прогноз</t>
  </si>
  <si>
    <t>…</t>
  </si>
  <si>
    <t>….</t>
  </si>
  <si>
    <t>муниципальное образование</t>
  </si>
  <si>
    <t>контроль результатов</t>
  </si>
  <si>
    <t>итог по отраслям</t>
  </si>
  <si>
    <t>наименование предприятия, организации</t>
  </si>
  <si>
    <r>
      <t xml:space="preserve">…   </t>
    </r>
    <r>
      <rPr>
        <i/>
        <sz val="8"/>
        <color indexed="10"/>
        <rFont val="Times New Roman"/>
        <family val="1"/>
        <charset val="204"/>
      </rPr>
      <t>только МО, в которых есть данный вид деятельности</t>
    </r>
  </si>
  <si>
    <r>
      <t>….</t>
    </r>
    <r>
      <rPr>
        <i/>
        <sz val="8"/>
        <color indexed="10"/>
        <rFont val="Times New Roman"/>
        <family val="1"/>
        <charset val="204"/>
      </rPr>
      <t xml:space="preserve">(указать </t>
    </r>
    <r>
      <rPr>
        <b/>
        <i/>
        <sz val="8"/>
        <color indexed="10"/>
        <rFont val="Times New Roman"/>
        <family val="1"/>
        <charset val="204"/>
      </rPr>
      <t>ВСЕ</t>
    </r>
    <r>
      <rPr>
        <i/>
        <sz val="8"/>
        <color indexed="10"/>
        <rFont val="Times New Roman"/>
        <family val="1"/>
        <charset val="204"/>
      </rPr>
      <t xml:space="preserve"> МО)</t>
    </r>
  </si>
  <si>
    <t>прочие виды деятельности</t>
  </si>
  <si>
    <t>итого по видам</t>
  </si>
  <si>
    <t>ДАТА, ПОДПИСЬ</t>
  </si>
  <si>
    <t>(наименование предприятия, организации)</t>
  </si>
  <si>
    <t xml:space="preserve">прочие виды </t>
  </si>
  <si>
    <t>обработка древесины и производство изделий из дерева и пробки, кроме мебели, производство изделий из соломки и материалов для плетения</t>
  </si>
  <si>
    <t>рез.(+,-)</t>
  </si>
  <si>
    <t>система налогобложения по предприятию</t>
  </si>
  <si>
    <t>(по организациям, применяющих ОСН + специальные системы налогообложения, сдающие бухбаланс в Курскстат)</t>
  </si>
  <si>
    <t>БАЗОВЫЙ ВАРИАНТ (ВСЕГО)</t>
  </si>
  <si>
    <t>Приложение № ___</t>
  </si>
  <si>
    <t>в том числе по видам экономической деятельности ОКВЭД 2:</t>
  </si>
  <si>
    <t>в т.ч. Убыточные</t>
  </si>
  <si>
    <t>Всего организаций</t>
  </si>
  <si>
    <t>2019 год факт</t>
  </si>
  <si>
    <t>(ед.)</t>
  </si>
  <si>
    <t>Приложение №___</t>
  </si>
  <si>
    <t>ООО "Молочник"</t>
  </si>
  <si>
    <t>Общая</t>
  </si>
  <si>
    <t>ПО "Большесолдатское"</t>
  </si>
  <si>
    <t>ЕНВД</t>
  </si>
  <si>
    <t>Сторожевскоей сельсовет</t>
  </si>
  <si>
    <t>Саморядовский сельсовет</t>
  </si>
  <si>
    <t xml:space="preserve">Большесолдатский сельсовет </t>
  </si>
  <si>
    <t xml:space="preserve">      Любостанский сельсовет</t>
  </si>
  <si>
    <t>ПТ "Надежда"</t>
  </si>
  <si>
    <t>ООО "Строитель+"</t>
  </si>
  <si>
    <t>Упрощенная</t>
  </si>
  <si>
    <t>ООО "Строитель +"</t>
  </si>
  <si>
    <r>
      <t xml:space="preserve">Прогноз прибыли, убытков, финансового результата  по организациям, применяющим общую систему налогообложения, </t>
    </r>
    <r>
      <rPr>
        <b/>
        <u/>
        <sz val="12"/>
        <rFont val="Times New Roman"/>
        <family val="1"/>
        <charset val="204"/>
      </rPr>
      <t/>
    </r>
  </si>
  <si>
    <t>по Саморядовскому сельсовету</t>
  </si>
  <si>
    <t>Прогноз прибыли, убытков, финансового результата по полному кругу организаций по Саморядовскому сельсовету</t>
  </si>
  <si>
    <t>Сведения о количестве организаций по полному кругу организаций по Саморядовскому сельсовету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</si>
</sst>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0" x14ac:knownFonts="1">
    <font>
      <sz val="10"/>
      <name val="Arial Cyr"/>
      <charset val="204"/>
    </font>
    <font>
      <sz val="8"/>
      <name val="Times New Roman"/>
      <family val="1"/>
      <charset val="204"/>
    </font>
    <font>
      <sz val="7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b/>
      <sz val="12"/>
      <color indexed="10"/>
      <name val="Arial Cyr"/>
      <charset val="204"/>
    </font>
    <font>
      <i/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b/>
      <sz val="10"/>
      <name val="Arial Cyr"/>
      <family val="2"/>
      <charset val="204"/>
    </font>
    <font>
      <b/>
      <sz val="8"/>
      <name val="Arial Cyr"/>
      <family val="2"/>
      <charset val="204"/>
    </font>
    <font>
      <sz val="13"/>
      <name val="Times New Roman"/>
      <family val="1"/>
      <charset val="204"/>
    </font>
    <font>
      <b/>
      <sz val="10"/>
      <name val="Arial Cyr"/>
      <charset val="204"/>
    </font>
    <font>
      <i/>
      <sz val="8"/>
      <color indexed="10"/>
      <name val="Times New Roman"/>
      <family val="1"/>
      <charset val="204"/>
    </font>
    <font>
      <b/>
      <i/>
      <sz val="8"/>
      <color indexed="10"/>
      <name val="Times New Roman"/>
      <family val="1"/>
      <charset val="204"/>
    </font>
    <font>
      <sz val="7"/>
      <name val="Arial Cyr"/>
      <family val="2"/>
      <charset val="204"/>
    </font>
    <font>
      <sz val="12"/>
      <name val="Times New Roman"/>
      <family val="1"/>
      <charset val="204"/>
    </font>
    <font>
      <sz val="8"/>
      <name val="Arial Cyr"/>
      <family val="2"/>
      <charset val="204"/>
    </font>
    <font>
      <b/>
      <sz val="9"/>
      <color indexed="10"/>
      <name val="Arial Cyr"/>
      <charset val="204"/>
    </font>
    <font>
      <sz val="9"/>
      <name val="Arial Cyr"/>
      <charset val="204"/>
    </font>
    <font>
      <sz val="12"/>
      <name val="Arial Cyr"/>
      <family val="2"/>
      <charset val="204"/>
    </font>
    <font>
      <b/>
      <sz val="12"/>
      <name val="Arial Cyr"/>
      <family val="2"/>
      <charset val="204"/>
    </font>
    <font>
      <b/>
      <i/>
      <sz val="8"/>
      <color theme="4"/>
      <name val="Times New Roman"/>
      <family val="1"/>
      <charset val="204"/>
    </font>
    <font>
      <i/>
      <sz val="8"/>
      <color theme="9" tint="-0.499984740745262"/>
      <name val="Times New Roman"/>
      <family val="1"/>
      <charset val="204"/>
    </font>
    <font>
      <i/>
      <sz val="8"/>
      <color theme="9" tint="-0.249977111117893"/>
      <name val="Times New Roman"/>
      <family val="1"/>
      <charset val="204"/>
    </font>
    <font>
      <i/>
      <sz val="8"/>
      <color theme="9" tint="-0.249977111117893"/>
      <name val="Arial Cyr"/>
      <charset val="204"/>
    </font>
    <font>
      <sz val="10"/>
      <color theme="9" tint="-0.249977111117893"/>
      <name val="Times New Roman"/>
      <family val="1"/>
      <charset val="204"/>
    </font>
    <font>
      <b/>
      <i/>
      <sz val="8"/>
      <color theme="3" tint="0.39997558519241921"/>
      <name val="Times New Roman"/>
      <family val="1"/>
      <charset val="204"/>
    </font>
    <font>
      <i/>
      <sz val="8"/>
      <color theme="4"/>
      <name val="Times New Roman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3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1">
    <xf numFmtId="0" fontId="0" fillId="0" borderId="0" xfId="0"/>
    <xf numFmtId="0" fontId="2" fillId="0" borderId="0" xfId="0" applyFont="1"/>
    <xf numFmtId="0" fontId="1" fillId="0" borderId="0" xfId="0" applyFont="1" applyAlignment="1">
      <alignment horizontal="left"/>
    </xf>
    <xf numFmtId="0" fontId="4" fillId="0" borderId="1" xfId="0" applyFont="1" applyBorder="1"/>
    <xf numFmtId="0" fontId="3" fillId="0" borderId="0" xfId="0" applyFont="1"/>
    <xf numFmtId="0" fontId="7" fillId="0" borderId="2" xfId="0" applyFont="1" applyBorder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4" fillId="0" borderId="3" xfId="0" applyFont="1" applyBorder="1"/>
    <xf numFmtId="0" fontId="2" fillId="0" borderId="0" xfId="0" applyFont="1" applyBorder="1"/>
    <xf numFmtId="0" fontId="2" fillId="0" borderId="1" xfId="0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top" wrapText="1" indent="3"/>
    </xf>
    <xf numFmtId="0" fontId="4" fillId="2" borderId="1" xfId="0" applyFont="1" applyFill="1" applyBorder="1"/>
    <xf numFmtId="0" fontId="3" fillId="3" borderId="2" xfId="0" applyFont="1" applyFill="1" applyBorder="1" applyAlignment="1">
      <alignment vertical="top" wrapText="1"/>
    </xf>
    <xf numFmtId="0" fontId="3" fillId="3" borderId="1" xfId="0" applyFont="1" applyFill="1" applyBorder="1" applyAlignment="1">
      <alignment vertical="top" wrapText="1"/>
    </xf>
    <xf numFmtId="0" fontId="13" fillId="0" borderId="0" xfId="0" applyFont="1"/>
    <xf numFmtId="0" fontId="10" fillId="4" borderId="4" xfId="0" quotePrefix="1" applyFont="1" applyFill="1" applyBorder="1" applyAlignment="1">
      <alignment horizontal="left" vertical="center" wrapText="1"/>
    </xf>
    <xf numFmtId="0" fontId="2" fillId="0" borderId="0" xfId="0" applyFont="1" applyFill="1"/>
    <xf numFmtId="0" fontId="23" fillId="5" borderId="2" xfId="0" applyFont="1" applyFill="1" applyBorder="1" applyAlignment="1">
      <alignment horizontal="left" vertical="top" wrapText="1" indent="1"/>
    </xf>
    <xf numFmtId="0" fontId="23" fillId="0" borderId="2" xfId="0" applyFont="1" applyBorder="1" applyAlignment="1">
      <alignment horizontal="left" vertical="top" wrapText="1" indent="1"/>
    </xf>
    <xf numFmtId="0" fontId="24" fillId="0" borderId="2" xfId="0" applyFont="1" applyBorder="1" applyAlignment="1">
      <alignment horizontal="right" vertical="top" wrapText="1" indent="1"/>
    </xf>
    <xf numFmtId="0" fontId="4" fillId="6" borderId="1" xfId="0" applyFont="1" applyFill="1" applyBorder="1"/>
    <xf numFmtId="0" fontId="3" fillId="6" borderId="2" xfId="0" applyFont="1" applyFill="1" applyBorder="1" applyAlignment="1">
      <alignment vertical="top" wrapText="1"/>
    </xf>
    <xf numFmtId="0" fontId="4" fillId="7" borderId="2" xfId="0" applyFont="1" applyFill="1" applyBorder="1" applyAlignment="1">
      <alignment vertical="top" wrapText="1"/>
    </xf>
    <xf numFmtId="0" fontId="4" fillId="7" borderId="1" xfId="0" applyFont="1" applyFill="1" applyBorder="1"/>
    <xf numFmtId="0" fontId="3" fillId="6" borderId="1" xfId="0" applyFont="1" applyFill="1" applyBorder="1"/>
    <xf numFmtId="0" fontId="2" fillId="5" borderId="0" xfId="0" applyFont="1" applyFill="1"/>
    <xf numFmtId="0" fontId="25" fillId="5" borderId="2" xfId="0" applyFont="1" applyFill="1" applyBorder="1" applyAlignment="1">
      <alignment horizontal="right" vertical="top" wrapText="1"/>
    </xf>
    <xf numFmtId="1" fontId="25" fillId="5" borderId="2" xfId="0" applyNumberFormat="1" applyFont="1" applyFill="1" applyBorder="1" applyAlignment="1">
      <alignment horizontal="right" vertical="top" wrapText="1"/>
    </xf>
    <xf numFmtId="0" fontId="26" fillId="0" borderId="4" xfId="0" quotePrefix="1" applyFont="1" applyFill="1" applyBorder="1" applyAlignment="1">
      <alignment horizontal="right" vertical="center" wrapText="1"/>
    </xf>
    <xf numFmtId="0" fontId="27" fillId="0" borderId="1" xfId="0" applyFont="1" applyFill="1" applyBorder="1"/>
    <xf numFmtId="0" fontId="16" fillId="0" borderId="0" xfId="0" applyFont="1"/>
    <xf numFmtId="0" fontId="16" fillId="0" borderId="1" xfId="0" applyFont="1" applyBorder="1"/>
    <xf numFmtId="0" fontId="11" fillId="0" borderId="4" xfId="0" quotePrefix="1" applyFont="1" applyBorder="1" applyAlignment="1">
      <alignment horizontal="left" wrapText="1"/>
    </xf>
    <xf numFmtId="0" fontId="28" fillId="0" borderId="0" xfId="0" applyFont="1" applyAlignment="1">
      <alignment wrapText="1"/>
    </xf>
    <xf numFmtId="0" fontId="16" fillId="3" borderId="1" xfId="0" applyFont="1" applyFill="1" applyBorder="1"/>
    <xf numFmtId="0" fontId="11" fillId="3" borderId="4" xfId="0" quotePrefix="1" applyFont="1" applyFill="1" applyBorder="1" applyAlignment="1">
      <alignment horizontal="left" wrapText="1"/>
    </xf>
    <xf numFmtId="0" fontId="28" fillId="0" borderId="1" xfId="0" applyFont="1" applyBorder="1" applyAlignment="1">
      <alignment wrapText="1"/>
    </xf>
    <xf numFmtId="0" fontId="16" fillId="7" borderId="1" xfId="0" applyFont="1" applyFill="1" applyBorder="1"/>
    <xf numFmtId="0" fontId="11" fillId="7" borderId="4" xfId="0" quotePrefix="1" applyFont="1" applyFill="1" applyBorder="1" applyAlignment="1">
      <alignment horizontal="left" wrapText="1"/>
    </xf>
    <xf numFmtId="0" fontId="4" fillId="7" borderId="1" xfId="0" applyFont="1" applyFill="1" applyBorder="1" applyAlignment="1">
      <alignment vertical="top" wrapText="1"/>
    </xf>
    <xf numFmtId="0" fontId="16" fillId="8" borderId="1" xfId="0" applyFont="1" applyFill="1" applyBorder="1"/>
    <xf numFmtId="0" fontId="18" fillId="8" borderId="1" xfId="0" applyFont="1" applyFill="1" applyBorder="1"/>
    <xf numFmtId="0" fontId="10" fillId="8" borderId="4" xfId="0" quotePrefix="1" applyFont="1" applyFill="1" applyBorder="1" applyAlignment="1">
      <alignment horizontal="left" vertical="center" wrapText="1"/>
    </xf>
    <xf numFmtId="0" fontId="16" fillId="0" borderId="5" xfId="0" applyFont="1" applyBorder="1"/>
    <xf numFmtId="0" fontId="18" fillId="0" borderId="0" xfId="0" applyFont="1" applyAlignment="1">
      <alignment horizontal="left"/>
    </xf>
    <xf numFmtId="0" fontId="13" fillId="0" borderId="0" xfId="0" quotePrefix="1" applyFont="1"/>
    <xf numFmtId="2" fontId="16" fillId="0" borderId="1" xfId="0" applyNumberFormat="1" applyFont="1" applyBorder="1"/>
    <xf numFmtId="0" fontId="4" fillId="5" borderId="2" xfId="0" applyFont="1" applyFill="1" applyBorder="1" applyAlignment="1">
      <alignment vertical="top" wrapText="1"/>
    </xf>
    <xf numFmtId="0" fontId="4" fillId="5" borderId="6" xfId="0" applyFont="1" applyFill="1" applyBorder="1" applyAlignment="1">
      <alignment vertical="top" wrapText="1"/>
    </xf>
    <xf numFmtId="0" fontId="4" fillId="5" borderId="1" xfId="0" applyFont="1" applyFill="1" applyBorder="1" applyAlignment="1">
      <alignment vertical="top" wrapText="1"/>
    </xf>
    <xf numFmtId="0" fontId="18" fillId="0" borderId="0" xfId="0" quotePrefix="1" applyFont="1" applyAlignment="1">
      <alignment horizontal="left"/>
    </xf>
    <xf numFmtId="0" fontId="10" fillId="9" borderId="4" xfId="0" quotePrefix="1" applyFont="1" applyFill="1" applyBorder="1" applyAlignment="1">
      <alignment horizontal="left" vertical="center" wrapText="1"/>
    </xf>
    <xf numFmtId="1" fontId="16" fillId="9" borderId="1" xfId="0" applyNumberFormat="1" applyFont="1" applyFill="1" applyBorder="1"/>
    <xf numFmtId="0" fontId="3" fillId="7" borderId="2" xfId="0" applyFont="1" applyFill="1" applyBorder="1" applyAlignment="1">
      <alignment vertical="top" wrapText="1"/>
    </xf>
    <xf numFmtId="2" fontId="16" fillId="7" borderId="1" xfId="0" applyNumberFormat="1" applyFont="1" applyFill="1" applyBorder="1"/>
    <xf numFmtId="0" fontId="11" fillId="0" borderId="4" xfId="0" applyFont="1" applyBorder="1" applyAlignment="1">
      <alignment horizontal="left" wrapText="1"/>
    </xf>
    <xf numFmtId="0" fontId="29" fillId="0" borderId="2" xfId="0" applyFont="1" applyBorder="1" applyAlignment="1">
      <alignment horizontal="left" vertical="top" wrapText="1"/>
    </xf>
    <xf numFmtId="0" fontId="24" fillId="0" borderId="2" xfId="0" applyFont="1" applyBorder="1" applyAlignment="1">
      <alignment horizontal="right" vertical="top" wrapText="1"/>
    </xf>
    <xf numFmtId="0" fontId="24" fillId="0" borderId="2" xfId="0" applyFont="1" applyBorder="1" applyAlignment="1">
      <alignment horizontal="right" vertical="top" wrapText="1" indent="3"/>
    </xf>
    <xf numFmtId="0" fontId="24" fillId="0" borderId="2" xfId="0" applyFont="1" applyBorder="1" applyAlignment="1">
      <alignment horizontal="left" vertical="top" wrapText="1"/>
    </xf>
    <xf numFmtId="0" fontId="28" fillId="0" borderId="2" xfId="0" applyFont="1" applyBorder="1" applyAlignment="1">
      <alignment wrapText="1"/>
    </xf>
    <xf numFmtId="0" fontId="16" fillId="0" borderId="2" xfId="0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18" fillId="0" borderId="7" xfId="0" quotePrefix="1" applyFont="1" applyBorder="1" applyAlignment="1">
      <alignment horizontal="center" vertical="center" wrapText="1"/>
    </xf>
    <xf numFmtId="0" fontId="18" fillId="0" borderId="8" xfId="0" quotePrefix="1" applyFont="1" applyBorder="1" applyAlignment="1">
      <alignment horizontal="center" vertical="center" wrapText="1"/>
    </xf>
    <xf numFmtId="0" fontId="13" fillId="0" borderId="3" xfId="0" applyFont="1" applyBorder="1" applyAlignment="1">
      <alignment horizontal="left" wrapText="1"/>
    </xf>
    <xf numFmtId="0" fontId="16" fillId="0" borderId="9" xfId="0" applyFont="1" applyBorder="1" applyAlignment="1">
      <alignment horizontal="center" vertical="center" wrapText="1"/>
    </xf>
    <xf numFmtId="0" fontId="19" fillId="0" borderId="0" xfId="0" applyFont="1" applyAlignment="1">
      <alignment wrapText="1"/>
    </xf>
    <xf numFmtId="0" fontId="18" fillId="0" borderId="8" xfId="0" applyFont="1" applyBorder="1" applyAlignment="1">
      <alignment horizontal="center" vertical="center" wrapText="1"/>
    </xf>
    <xf numFmtId="0" fontId="22" fillId="0" borderId="0" xfId="0" applyFont="1" applyAlignment="1">
      <alignment horizontal="center" wrapText="1"/>
    </xf>
    <xf numFmtId="0" fontId="21" fillId="0" borderId="0" xfId="0" applyFont="1" applyAlignment="1">
      <alignment horizontal="center" wrapText="1"/>
    </xf>
    <xf numFmtId="0" fontId="21" fillId="0" borderId="0" xfId="0" applyFont="1" applyAlignment="1">
      <alignment wrapText="1"/>
    </xf>
    <xf numFmtId="0" fontId="19" fillId="0" borderId="0" xfId="0" applyFont="1" applyAlignment="1">
      <alignment horizontal="left" wrapText="1"/>
    </xf>
    <xf numFmtId="0" fontId="18" fillId="0" borderId="4" xfId="0" quotePrefix="1" applyFont="1" applyBorder="1" applyAlignment="1">
      <alignment horizontal="center" vertical="center" wrapText="1"/>
    </xf>
    <xf numFmtId="0" fontId="18" fillId="0" borderId="10" xfId="0" applyFont="1" applyBorder="1" applyAlignment="1">
      <alignment horizontal="center" vertical="center" wrapText="1"/>
    </xf>
    <xf numFmtId="0" fontId="18" fillId="0" borderId="11" xfId="0" applyFont="1" applyBorder="1" applyAlignment="1">
      <alignment horizontal="center" vertical="center" wrapText="1"/>
    </xf>
    <xf numFmtId="0" fontId="19" fillId="0" borderId="0" xfId="0" quotePrefix="1" applyFont="1" applyAlignment="1">
      <alignment horizontal="left" wrapText="1"/>
    </xf>
    <xf numFmtId="0" fontId="20" fillId="0" borderId="0" xfId="0" applyFont="1" applyAlignment="1">
      <alignment wrapText="1"/>
    </xf>
    <xf numFmtId="0" fontId="16" fillId="0" borderId="1" xfId="0" quotePrefix="1" applyFont="1" applyBorder="1" applyAlignment="1">
      <alignment horizontal="left" wrapText="1"/>
    </xf>
    <xf numFmtId="0" fontId="0" fillId="0" borderId="1" xfId="0" applyBorder="1" applyAlignment="1">
      <alignment wrapText="1"/>
    </xf>
    <xf numFmtId="0" fontId="1" fillId="0" borderId="7" xfId="0" quotePrefix="1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3" fillId="0" borderId="0" xfId="0" quotePrefix="1" applyFont="1" applyAlignment="1">
      <alignment horizontal="center"/>
    </xf>
    <xf numFmtId="0" fontId="10" fillId="0" borderId="0" xfId="0" quotePrefix="1" applyFont="1" applyAlignment="1">
      <alignment horizontal="center" vertical="center" wrapText="1"/>
    </xf>
    <xf numFmtId="0" fontId="16" fillId="0" borderId="2" xfId="0" quotePrefix="1" applyFont="1" applyBorder="1" applyAlignment="1">
      <alignment horizontal="center" vertical="center" wrapText="1"/>
    </xf>
    <xf numFmtId="0" fontId="17" fillId="0" borderId="3" xfId="0" applyFont="1" applyBorder="1" applyAlignment="1">
      <alignment horizontal="left"/>
    </xf>
    <xf numFmtId="0" fontId="1" fillId="0" borderId="4" xfId="0" quotePrefix="1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" xfId="0" quotePrefix="1" applyFont="1" applyBorder="1" applyAlignment="1">
      <alignment horizontal="center" vertical="center" wrapText="1"/>
    </xf>
    <xf numFmtId="0" fontId="12" fillId="0" borderId="0" xfId="0" applyFont="1" applyBorder="1" applyAlignment="1">
      <alignment horizontal="left" vertical="center" wrapText="1"/>
    </xf>
    <xf numFmtId="0" fontId="12" fillId="0" borderId="0" xfId="0" applyFont="1" applyBorder="1" applyAlignment="1">
      <alignment horizontal="left" vertical="center" wrapText="1" indent="8"/>
    </xf>
    <xf numFmtId="0" fontId="5" fillId="0" borderId="0" xfId="0" quotePrefix="1" applyFont="1" applyAlignment="1">
      <alignment horizontal="left" wrapText="1"/>
    </xf>
    <xf numFmtId="0" fontId="6" fillId="0" borderId="0" xfId="0" applyFont="1" applyAlignment="1">
      <alignment wrapText="1"/>
    </xf>
    <xf numFmtId="0" fontId="8" fillId="0" borderId="0" xfId="0" applyFont="1" applyAlignment="1">
      <alignment horizontal="center" wrapText="1"/>
    </xf>
    <xf numFmtId="0" fontId="8" fillId="0" borderId="0" xfId="0" quotePrefix="1" applyFont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A1:N48"/>
  <sheetViews>
    <sheetView topLeftCell="A32" workbookViewId="0">
      <selection activeCell="A67" sqref="A67"/>
    </sheetView>
  </sheetViews>
  <sheetFormatPr defaultRowHeight="9.75" x14ac:dyDescent="0.2"/>
  <cols>
    <col min="1" max="1" width="36.5703125" style="32" customWidth="1"/>
    <col min="2" max="2" width="11.7109375" style="32" customWidth="1"/>
    <col min="3" max="3" width="10.5703125" style="32" customWidth="1"/>
    <col min="4" max="4" width="11.140625" style="32" customWidth="1"/>
    <col min="5" max="5" width="9.85546875" style="32" customWidth="1"/>
    <col min="6" max="6" width="10.5703125" style="32" customWidth="1"/>
    <col min="7" max="7" width="9.5703125" style="32" customWidth="1"/>
    <col min="8" max="8" width="11.140625" style="32" customWidth="1"/>
    <col min="9" max="9" width="10.28515625" style="32" customWidth="1"/>
    <col min="10" max="10" width="11.85546875" style="32" customWidth="1"/>
    <col min="11" max="11" width="11.140625" style="32" customWidth="1"/>
    <col min="12" max="16384" width="9.140625" style="32"/>
  </cols>
  <sheetData>
    <row r="1" spans="1:11" ht="12" customHeight="1" x14ac:dyDescent="0.2">
      <c r="A1" s="69"/>
      <c r="B1" s="69"/>
      <c r="C1" s="69"/>
      <c r="D1" s="69"/>
      <c r="E1" s="69"/>
      <c r="F1" s="69"/>
      <c r="G1" s="69"/>
      <c r="H1" s="69"/>
      <c r="I1" s="69"/>
      <c r="J1" s="32" t="s">
        <v>74</v>
      </c>
      <c r="K1" s="52"/>
    </row>
    <row r="2" spans="1:11" ht="12" customHeight="1" x14ac:dyDescent="0.2">
      <c r="A2" s="74"/>
      <c r="B2" s="74"/>
      <c r="C2" s="74"/>
      <c r="D2" s="74"/>
      <c r="E2" s="74"/>
      <c r="F2" s="74"/>
      <c r="G2" s="74"/>
      <c r="H2" s="74"/>
      <c r="I2" s="74"/>
      <c r="J2" s="74"/>
      <c r="K2" s="74"/>
    </row>
    <row r="3" spans="1:11" ht="30.75" customHeight="1" x14ac:dyDescent="0.25">
      <c r="A3" s="71" t="s">
        <v>90</v>
      </c>
      <c r="B3" s="72"/>
      <c r="C3" s="72"/>
      <c r="D3" s="72"/>
      <c r="E3" s="72"/>
      <c r="F3" s="72"/>
      <c r="G3" s="72"/>
      <c r="H3" s="73"/>
      <c r="I3" s="73"/>
    </row>
    <row r="4" spans="1:11" x14ac:dyDescent="0.2">
      <c r="K4" s="32" t="s">
        <v>73</v>
      </c>
    </row>
    <row r="5" spans="1:11" ht="19.5" customHeight="1" x14ac:dyDescent="0.2">
      <c r="A5" s="75" t="s">
        <v>4</v>
      </c>
      <c r="B5" s="65" t="s">
        <v>72</v>
      </c>
      <c r="C5" s="66"/>
      <c r="D5" s="65" t="s">
        <v>47</v>
      </c>
      <c r="E5" s="66"/>
      <c r="F5" s="65" t="s">
        <v>33</v>
      </c>
      <c r="G5" s="66"/>
      <c r="H5" s="65" t="s">
        <v>49</v>
      </c>
      <c r="I5" s="70"/>
      <c r="J5" s="65" t="s">
        <v>48</v>
      </c>
      <c r="K5" s="70"/>
    </row>
    <row r="6" spans="1:11" ht="18.75" customHeight="1" x14ac:dyDescent="0.2">
      <c r="A6" s="76"/>
      <c r="B6" s="63" t="s">
        <v>71</v>
      </c>
      <c r="C6" s="63" t="s">
        <v>70</v>
      </c>
      <c r="D6" s="63" t="s">
        <v>71</v>
      </c>
      <c r="E6" s="63" t="s">
        <v>70</v>
      </c>
      <c r="F6" s="63" t="s">
        <v>71</v>
      </c>
      <c r="G6" s="63" t="s">
        <v>70</v>
      </c>
      <c r="H6" s="63" t="s">
        <v>71</v>
      </c>
      <c r="I6" s="63" t="s">
        <v>70</v>
      </c>
      <c r="J6" s="63" t="s">
        <v>71</v>
      </c>
      <c r="K6" s="63" t="s">
        <v>70</v>
      </c>
    </row>
    <row r="7" spans="1:11" ht="3" hidden="1" customHeight="1" x14ac:dyDescent="0.2">
      <c r="A7" s="77"/>
      <c r="B7" s="68"/>
      <c r="C7" s="68"/>
      <c r="D7" s="64"/>
      <c r="E7" s="64"/>
      <c r="F7" s="64"/>
      <c r="G7" s="64"/>
      <c r="H7" s="64"/>
      <c r="I7" s="64"/>
      <c r="J7" s="64"/>
      <c r="K7" s="64"/>
    </row>
    <row r="8" spans="1:11" ht="15" customHeight="1" x14ac:dyDescent="0.2">
      <c r="A8" s="53" t="s">
        <v>5</v>
      </c>
      <c r="B8" s="54">
        <f t="shared" ref="B8:K8" si="0">SUM(B10:B12)+SUM(B36:B44)</f>
        <v>2</v>
      </c>
      <c r="C8" s="54">
        <f t="shared" si="0"/>
        <v>1</v>
      </c>
      <c r="D8" s="54">
        <f t="shared" si="0"/>
        <v>2</v>
      </c>
      <c r="E8" s="54">
        <f t="shared" si="0"/>
        <v>0</v>
      </c>
      <c r="F8" s="54">
        <f t="shared" si="0"/>
        <v>2</v>
      </c>
      <c r="G8" s="54">
        <f t="shared" si="0"/>
        <v>0</v>
      </c>
      <c r="H8" s="54">
        <f t="shared" si="0"/>
        <v>2</v>
      </c>
      <c r="I8" s="54">
        <f t="shared" si="0"/>
        <v>0</v>
      </c>
      <c r="J8" s="54">
        <f t="shared" si="0"/>
        <v>2</v>
      </c>
      <c r="K8" s="54">
        <f t="shared" si="0"/>
        <v>0</v>
      </c>
    </row>
    <row r="9" spans="1:11" ht="23.25" customHeight="1" x14ac:dyDescent="0.2">
      <c r="A9" s="5" t="s">
        <v>69</v>
      </c>
      <c r="B9" s="33"/>
      <c r="C9" s="33"/>
      <c r="D9" s="33"/>
      <c r="E9" s="33"/>
      <c r="F9" s="33"/>
      <c r="G9" s="33"/>
      <c r="H9" s="33"/>
      <c r="I9" s="33"/>
      <c r="J9" s="33"/>
      <c r="K9" s="33"/>
    </row>
    <row r="10" spans="1:11" ht="30" customHeight="1" x14ac:dyDescent="0.2">
      <c r="A10" s="55" t="s">
        <v>36</v>
      </c>
      <c r="B10" s="56">
        <v>2</v>
      </c>
      <c r="C10" s="56">
        <v>1</v>
      </c>
      <c r="D10" s="56">
        <v>2</v>
      </c>
      <c r="E10" s="56"/>
      <c r="F10" s="56">
        <v>2</v>
      </c>
      <c r="G10" s="56"/>
      <c r="H10" s="56">
        <v>2</v>
      </c>
      <c r="I10" s="56"/>
      <c r="J10" s="56">
        <v>2</v>
      </c>
      <c r="K10" s="56"/>
    </row>
    <row r="11" spans="1:11" ht="23.25" customHeight="1" x14ac:dyDescent="0.2">
      <c r="A11" s="55" t="s">
        <v>8</v>
      </c>
      <c r="B11" s="56"/>
      <c r="C11" s="56"/>
      <c r="D11" s="56"/>
      <c r="E11" s="56"/>
      <c r="F11" s="56"/>
      <c r="G11" s="56"/>
      <c r="H11" s="56"/>
      <c r="I11" s="56"/>
      <c r="J11" s="56"/>
      <c r="K11" s="56"/>
    </row>
    <row r="12" spans="1:11" ht="21" customHeight="1" x14ac:dyDescent="0.2">
      <c r="A12" s="55" t="s">
        <v>9</v>
      </c>
      <c r="B12" s="56"/>
      <c r="C12" s="56"/>
      <c r="D12" s="56"/>
      <c r="E12" s="56"/>
      <c r="F12" s="56"/>
      <c r="G12" s="56"/>
      <c r="H12" s="56"/>
      <c r="I12" s="56"/>
      <c r="J12" s="56"/>
      <c r="K12" s="56"/>
    </row>
    <row r="13" spans="1:11" ht="15.75" customHeight="1" x14ac:dyDescent="0.2">
      <c r="A13" s="49" t="s">
        <v>10</v>
      </c>
      <c r="B13" s="48"/>
      <c r="C13" s="48"/>
      <c r="D13" s="48"/>
      <c r="E13" s="48"/>
      <c r="F13" s="48"/>
      <c r="G13" s="48"/>
      <c r="H13" s="48"/>
      <c r="I13" s="48"/>
      <c r="J13" s="48"/>
      <c r="K13" s="48"/>
    </row>
    <row r="14" spans="1:11" ht="16.5" customHeight="1" x14ac:dyDescent="0.2">
      <c r="A14" s="49" t="s">
        <v>11</v>
      </c>
      <c r="B14" s="48"/>
      <c r="C14" s="48"/>
      <c r="D14" s="48"/>
      <c r="E14" s="48"/>
      <c r="F14" s="48"/>
      <c r="G14" s="48"/>
      <c r="H14" s="48"/>
      <c r="I14" s="48"/>
      <c r="J14" s="48"/>
      <c r="K14" s="48"/>
    </row>
    <row r="15" spans="1:11" ht="16.5" customHeight="1" x14ac:dyDescent="0.2">
      <c r="A15" s="49" t="s">
        <v>37</v>
      </c>
      <c r="B15" s="48"/>
      <c r="C15" s="48"/>
      <c r="D15" s="48"/>
      <c r="E15" s="48"/>
      <c r="F15" s="48"/>
      <c r="G15" s="48"/>
      <c r="H15" s="48"/>
      <c r="I15" s="48"/>
      <c r="J15" s="48"/>
      <c r="K15" s="48"/>
    </row>
    <row r="16" spans="1:11" ht="18.75" customHeight="1" x14ac:dyDescent="0.2">
      <c r="A16" s="49" t="s">
        <v>12</v>
      </c>
      <c r="B16" s="48"/>
      <c r="C16" s="48"/>
      <c r="D16" s="48"/>
      <c r="E16" s="48"/>
      <c r="F16" s="48"/>
      <c r="G16" s="48"/>
      <c r="H16" s="48"/>
      <c r="I16" s="48"/>
      <c r="J16" s="48"/>
      <c r="K16" s="48"/>
    </row>
    <row r="17" spans="1:11" ht="20.25" customHeight="1" x14ac:dyDescent="0.2">
      <c r="A17" s="49" t="s">
        <v>13</v>
      </c>
      <c r="B17" s="48"/>
      <c r="C17" s="48"/>
      <c r="D17" s="48"/>
      <c r="E17" s="48"/>
      <c r="F17" s="48"/>
      <c r="G17" s="48"/>
      <c r="H17" s="48"/>
      <c r="I17" s="48"/>
      <c r="J17" s="48"/>
      <c r="K17" s="48"/>
    </row>
    <row r="18" spans="1:11" ht="18.75" customHeight="1" x14ac:dyDescent="0.2">
      <c r="A18" s="49" t="s">
        <v>14</v>
      </c>
      <c r="B18" s="48"/>
      <c r="C18" s="48"/>
      <c r="D18" s="48"/>
      <c r="E18" s="48"/>
      <c r="F18" s="48"/>
      <c r="G18" s="48"/>
      <c r="H18" s="48"/>
      <c r="I18" s="48"/>
      <c r="J18" s="48"/>
      <c r="K18" s="48"/>
    </row>
    <row r="19" spans="1:11" ht="55.5" customHeight="1" x14ac:dyDescent="0.2">
      <c r="A19" s="49" t="s">
        <v>63</v>
      </c>
      <c r="B19" s="48"/>
      <c r="C19" s="48"/>
      <c r="D19" s="48"/>
      <c r="E19" s="48"/>
      <c r="F19" s="48"/>
      <c r="G19" s="48"/>
      <c r="H19" s="48"/>
      <c r="I19" s="48"/>
      <c r="J19" s="48"/>
      <c r="K19" s="48"/>
    </row>
    <row r="20" spans="1:11" ht="15" customHeight="1" x14ac:dyDescent="0.2">
      <c r="A20" s="49" t="s">
        <v>15</v>
      </c>
      <c r="B20" s="48"/>
      <c r="C20" s="48"/>
      <c r="D20" s="48"/>
      <c r="E20" s="48"/>
      <c r="F20" s="48"/>
      <c r="G20" s="48"/>
      <c r="H20" s="48"/>
      <c r="I20" s="48"/>
      <c r="J20" s="48"/>
      <c r="K20" s="48"/>
    </row>
    <row r="21" spans="1:11" ht="30.75" customHeight="1" x14ac:dyDescent="0.2">
      <c r="A21" s="49" t="s">
        <v>38</v>
      </c>
      <c r="B21" s="48"/>
      <c r="C21" s="48"/>
      <c r="D21" s="48"/>
      <c r="E21" s="48"/>
      <c r="F21" s="48"/>
      <c r="G21" s="48"/>
      <c r="H21" s="48"/>
      <c r="I21" s="48"/>
      <c r="J21" s="48"/>
      <c r="K21" s="48"/>
    </row>
    <row r="22" spans="1:11" ht="25.5" x14ac:dyDescent="0.2">
      <c r="A22" s="49" t="s">
        <v>16</v>
      </c>
      <c r="B22" s="48"/>
      <c r="C22" s="48"/>
      <c r="D22" s="48"/>
      <c r="E22" s="48"/>
      <c r="F22" s="48"/>
      <c r="G22" s="48"/>
      <c r="H22" s="48"/>
      <c r="I22" s="48"/>
      <c r="J22" s="48"/>
      <c r="K22" s="48"/>
    </row>
    <row r="23" spans="1:11" ht="38.25" x14ac:dyDescent="0.2">
      <c r="A23" s="49" t="s">
        <v>17</v>
      </c>
      <c r="B23" s="48"/>
      <c r="C23" s="48"/>
      <c r="D23" s="48"/>
      <c r="E23" s="48"/>
      <c r="F23" s="48"/>
      <c r="G23" s="48"/>
      <c r="H23" s="48"/>
      <c r="I23" s="48"/>
      <c r="J23" s="48"/>
      <c r="K23" s="48"/>
    </row>
    <row r="24" spans="1:11" ht="25.5" x14ac:dyDescent="0.2">
      <c r="A24" s="49" t="s">
        <v>18</v>
      </c>
      <c r="B24" s="48"/>
      <c r="C24" s="48"/>
      <c r="D24" s="48"/>
      <c r="E24" s="48"/>
      <c r="F24" s="48"/>
      <c r="G24" s="48"/>
      <c r="H24" s="48"/>
      <c r="I24" s="48"/>
      <c r="J24" s="48"/>
      <c r="K24" s="48"/>
    </row>
    <row r="25" spans="1:11" ht="25.5" x14ac:dyDescent="0.2">
      <c r="A25" s="49" t="s">
        <v>19</v>
      </c>
      <c r="B25" s="48"/>
      <c r="C25" s="48"/>
      <c r="D25" s="48"/>
      <c r="E25" s="48"/>
      <c r="F25" s="48"/>
      <c r="G25" s="48"/>
      <c r="H25" s="48"/>
      <c r="I25" s="48"/>
      <c r="J25" s="48"/>
      <c r="K25" s="48"/>
    </row>
    <row r="26" spans="1:11" ht="18" customHeight="1" x14ac:dyDescent="0.2">
      <c r="A26" s="49" t="s">
        <v>20</v>
      </c>
      <c r="B26" s="48"/>
      <c r="C26" s="48"/>
      <c r="D26" s="48"/>
      <c r="E26" s="48"/>
      <c r="F26" s="48"/>
      <c r="G26" s="48"/>
      <c r="H26" s="48"/>
      <c r="I26" s="48"/>
      <c r="J26" s="48"/>
      <c r="K26" s="48"/>
    </row>
    <row r="27" spans="1:11" ht="28.5" customHeight="1" x14ac:dyDescent="0.2">
      <c r="A27" s="49" t="s">
        <v>21</v>
      </c>
      <c r="B27" s="48"/>
      <c r="C27" s="48"/>
      <c r="D27" s="48"/>
      <c r="E27" s="48"/>
      <c r="F27" s="48"/>
      <c r="G27" s="48"/>
      <c r="H27" s="48"/>
      <c r="I27" s="48"/>
      <c r="J27" s="48"/>
      <c r="K27" s="48"/>
    </row>
    <row r="28" spans="1:11" ht="25.5" x14ac:dyDescent="0.2">
      <c r="A28" s="49" t="s">
        <v>22</v>
      </c>
      <c r="B28" s="48"/>
      <c r="C28" s="48"/>
      <c r="D28" s="48"/>
      <c r="E28" s="48"/>
      <c r="F28" s="48"/>
      <c r="G28" s="48"/>
      <c r="H28" s="48"/>
      <c r="I28" s="48"/>
      <c r="J28" s="48"/>
      <c r="K28" s="48"/>
    </row>
    <row r="29" spans="1:11" ht="25.5" x14ac:dyDescent="0.2">
      <c r="A29" s="51" t="s">
        <v>23</v>
      </c>
      <c r="B29" s="48"/>
      <c r="C29" s="48"/>
      <c r="D29" s="48"/>
      <c r="E29" s="48"/>
      <c r="F29" s="48"/>
      <c r="G29" s="48"/>
      <c r="H29" s="48"/>
      <c r="I29" s="48"/>
      <c r="J29" s="48"/>
      <c r="K29" s="48"/>
    </row>
    <row r="30" spans="1:11" ht="30" customHeight="1" x14ac:dyDescent="0.2">
      <c r="A30" s="50" t="s">
        <v>24</v>
      </c>
      <c r="B30" s="48"/>
      <c r="C30" s="48"/>
      <c r="D30" s="48"/>
      <c r="E30" s="48"/>
      <c r="F30" s="48"/>
      <c r="G30" s="48"/>
      <c r="H30" s="48"/>
      <c r="I30" s="48"/>
      <c r="J30" s="48"/>
      <c r="K30" s="48"/>
    </row>
    <row r="31" spans="1:11" ht="25.5" x14ac:dyDescent="0.2">
      <c r="A31" s="49" t="s">
        <v>25</v>
      </c>
      <c r="B31" s="48"/>
      <c r="C31" s="48"/>
      <c r="D31" s="48"/>
      <c r="E31" s="48"/>
      <c r="F31" s="48"/>
      <c r="G31" s="48"/>
      <c r="H31" s="48"/>
      <c r="I31" s="48"/>
      <c r="J31" s="48"/>
      <c r="K31" s="48"/>
    </row>
    <row r="32" spans="1:11" ht="25.5" x14ac:dyDescent="0.2">
      <c r="A32" s="49" t="s">
        <v>26</v>
      </c>
      <c r="B32" s="48"/>
      <c r="C32" s="48"/>
      <c r="D32" s="48"/>
      <c r="E32" s="48"/>
      <c r="F32" s="48"/>
      <c r="G32" s="48"/>
      <c r="H32" s="48"/>
      <c r="I32" s="48"/>
      <c r="J32" s="48"/>
      <c r="K32" s="48"/>
    </row>
    <row r="33" spans="1:14" ht="12.75" x14ac:dyDescent="0.2">
      <c r="A33" s="49" t="s">
        <v>39</v>
      </c>
      <c r="B33" s="48"/>
      <c r="C33" s="48"/>
      <c r="D33" s="48"/>
      <c r="E33" s="48"/>
      <c r="F33" s="48"/>
      <c r="G33" s="48"/>
      <c r="H33" s="48"/>
      <c r="I33" s="48"/>
      <c r="J33" s="48"/>
      <c r="K33" s="48"/>
    </row>
    <row r="34" spans="1:14" ht="14.25" customHeight="1" x14ac:dyDescent="0.2">
      <c r="A34" s="49" t="s">
        <v>40</v>
      </c>
      <c r="B34" s="48"/>
      <c r="C34" s="48"/>
      <c r="D34" s="48"/>
      <c r="E34" s="48"/>
      <c r="F34" s="48"/>
      <c r="G34" s="48"/>
      <c r="H34" s="48"/>
      <c r="I34" s="48"/>
      <c r="J34" s="48"/>
      <c r="K34" s="48"/>
    </row>
    <row r="35" spans="1:14" ht="23.25" customHeight="1" x14ac:dyDescent="0.2">
      <c r="A35" s="49" t="s">
        <v>34</v>
      </c>
      <c r="B35" s="48"/>
      <c r="C35" s="48"/>
      <c r="D35" s="48"/>
      <c r="E35" s="48"/>
      <c r="F35" s="48"/>
      <c r="G35" s="48"/>
      <c r="H35" s="48"/>
      <c r="I35" s="48"/>
      <c r="J35" s="48"/>
      <c r="K35" s="48"/>
    </row>
    <row r="36" spans="1:14" ht="38.25" x14ac:dyDescent="0.2">
      <c r="A36" s="55" t="s">
        <v>27</v>
      </c>
      <c r="B36" s="56"/>
      <c r="C36" s="56"/>
      <c r="D36" s="56"/>
      <c r="E36" s="56"/>
      <c r="F36" s="56"/>
      <c r="G36" s="56"/>
      <c r="H36" s="56"/>
      <c r="I36" s="56"/>
      <c r="J36" s="56"/>
      <c r="K36" s="56"/>
    </row>
    <row r="37" spans="1:14" ht="42" customHeight="1" x14ac:dyDescent="0.2">
      <c r="A37" s="55" t="s">
        <v>28</v>
      </c>
      <c r="B37" s="56"/>
      <c r="C37" s="56"/>
      <c r="D37" s="56"/>
      <c r="E37" s="56"/>
      <c r="F37" s="56"/>
      <c r="G37" s="56"/>
      <c r="H37" s="56"/>
      <c r="I37" s="56"/>
      <c r="J37" s="56"/>
      <c r="K37" s="56"/>
    </row>
    <row r="38" spans="1:14" ht="18" customHeight="1" x14ac:dyDescent="0.2">
      <c r="A38" s="55" t="s">
        <v>29</v>
      </c>
      <c r="B38" s="56">
        <v>0</v>
      </c>
      <c r="C38" s="56"/>
      <c r="D38" s="56"/>
      <c r="E38" s="56"/>
      <c r="F38" s="56"/>
      <c r="G38" s="56"/>
      <c r="H38" s="56"/>
      <c r="I38" s="56"/>
      <c r="J38" s="56"/>
      <c r="K38" s="56"/>
    </row>
    <row r="39" spans="1:14" ht="25.5" x14ac:dyDescent="0.2">
      <c r="A39" s="55" t="s">
        <v>30</v>
      </c>
      <c r="B39" s="56">
        <v>0</v>
      </c>
      <c r="C39" s="56"/>
      <c r="D39" s="56">
        <v>0</v>
      </c>
      <c r="E39" s="56"/>
      <c r="F39" s="56">
        <v>0</v>
      </c>
      <c r="G39" s="56"/>
      <c r="H39" s="56">
        <v>0</v>
      </c>
      <c r="I39" s="56"/>
      <c r="J39" s="56">
        <v>0</v>
      </c>
      <c r="K39" s="56"/>
    </row>
    <row r="40" spans="1:14" ht="12.75" x14ac:dyDescent="0.2">
      <c r="A40" s="55" t="s">
        <v>31</v>
      </c>
      <c r="B40" s="56">
        <v>0</v>
      </c>
      <c r="C40" s="56"/>
      <c r="D40" s="56">
        <v>0</v>
      </c>
      <c r="E40" s="56"/>
      <c r="F40" s="56">
        <v>0</v>
      </c>
      <c r="G40" s="56"/>
      <c r="H40" s="56">
        <v>0</v>
      </c>
      <c r="I40" s="56"/>
      <c r="J40" s="56">
        <v>0</v>
      </c>
      <c r="K40" s="56"/>
    </row>
    <row r="41" spans="1:14" ht="25.5" x14ac:dyDescent="0.2">
      <c r="A41" s="55" t="s">
        <v>41</v>
      </c>
      <c r="B41" s="56"/>
      <c r="C41" s="56"/>
      <c r="D41" s="56"/>
      <c r="E41" s="56"/>
      <c r="F41" s="56"/>
      <c r="G41" s="56"/>
      <c r="H41" s="56"/>
      <c r="I41" s="56"/>
      <c r="J41" s="56"/>
      <c r="K41" s="56"/>
    </row>
    <row r="42" spans="1:14" ht="12.75" x14ac:dyDescent="0.2">
      <c r="A42" s="55" t="s">
        <v>42</v>
      </c>
      <c r="B42" s="56"/>
      <c r="C42" s="56"/>
      <c r="D42" s="56"/>
      <c r="E42" s="56"/>
      <c r="F42" s="56"/>
      <c r="G42" s="56"/>
      <c r="H42" s="56"/>
      <c r="I42" s="56"/>
      <c r="J42" s="56"/>
      <c r="K42" s="56"/>
    </row>
    <row r="43" spans="1:14" ht="25.5" x14ac:dyDescent="0.2">
      <c r="A43" s="55" t="s">
        <v>35</v>
      </c>
      <c r="B43" s="56"/>
      <c r="C43" s="56"/>
      <c r="D43" s="56"/>
      <c r="E43" s="56"/>
      <c r="F43" s="56"/>
      <c r="G43" s="56"/>
      <c r="H43" s="56"/>
      <c r="I43" s="56"/>
      <c r="J43" s="56"/>
      <c r="K43" s="56"/>
    </row>
    <row r="44" spans="1:14" ht="12.75" customHeight="1" x14ac:dyDescent="0.2">
      <c r="A44" s="55" t="s">
        <v>43</v>
      </c>
      <c r="B44" s="56">
        <v>0</v>
      </c>
      <c r="C44" s="56"/>
      <c r="D44" s="56">
        <v>0</v>
      </c>
      <c r="E44" s="56"/>
      <c r="F44" s="56">
        <v>0</v>
      </c>
      <c r="G44" s="56"/>
      <c r="H44" s="56">
        <v>0</v>
      </c>
      <c r="I44" s="56"/>
      <c r="J44" s="56">
        <v>0</v>
      </c>
      <c r="K44" s="56"/>
    </row>
    <row r="45" spans="1:14" ht="33" customHeight="1" x14ac:dyDescent="0.2">
      <c r="A45" s="67"/>
      <c r="B45" s="67"/>
      <c r="C45" s="67"/>
      <c r="D45" s="67"/>
      <c r="E45" s="67"/>
      <c r="F45" s="67"/>
      <c r="G45" s="67"/>
      <c r="H45" s="67"/>
      <c r="I45" s="67"/>
      <c r="J45" s="67"/>
      <c r="K45" s="67"/>
      <c r="L45" s="47"/>
      <c r="M45" s="47"/>
      <c r="N45" s="47"/>
    </row>
    <row r="48" spans="1:14" ht="12.75" x14ac:dyDescent="0.2">
      <c r="A48" s="16"/>
    </row>
  </sheetData>
  <mergeCells count="20">
    <mergeCell ref="A1:I1"/>
    <mergeCell ref="J5:K5"/>
    <mergeCell ref="J6:J7"/>
    <mergeCell ref="K6:K7"/>
    <mergeCell ref="C6:C7"/>
    <mergeCell ref="A3:I3"/>
    <mergeCell ref="A2:K2"/>
    <mergeCell ref="A5:A7"/>
    <mergeCell ref="B5:C5"/>
    <mergeCell ref="F5:G5"/>
    <mergeCell ref="H5:I5"/>
    <mergeCell ref="H6:H7"/>
    <mergeCell ref="I6:I7"/>
    <mergeCell ref="E6:E7"/>
    <mergeCell ref="F6:F7"/>
    <mergeCell ref="G6:G7"/>
    <mergeCell ref="D5:E5"/>
    <mergeCell ref="A45:K45"/>
    <mergeCell ref="D6:D7"/>
    <mergeCell ref="B6:B7"/>
  </mergeCells>
  <pageMargins left="0.9055118110236221" right="0.19685039370078741" top="0.23622047244094491" bottom="0.23622047244094491" header="0.19685039370078741" footer="0.19685039370078741"/>
  <pageSetup paperSize="9" scale="9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1:T124"/>
  <sheetViews>
    <sheetView view="pageBreakPreview" zoomScale="90" zoomScaleNormal="90" zoomScaleSheetLayoutView="90" workbookViewId="0">
      <selection activeCell="A3" sqref="A3:T3"/>
    </sheetView>
  </sheetViews>
  <sheetFormatPr defaultRowHeight="9.75" x14ac:dyDescent="0.2"/>
  <cols>
    <col min="1" max="1" width="32.140625" style="32" customWidth="1"/>
    <col min="2" max="2" width="9.28515625" style="32" customWidth="1"/>
    <col min="3" max="5" width="9.140625" style="32" customWidth="1"/>
    <col min="6" max="6" width="9.28515625" style="32" customWidth="1"/>
    <col min="7" max="7" width="8.5703125" style="32" customWidth="1"/>
    <col min="8" max="8" width="9.140625" style="32" customWidth="1"/>
    <col min="9" max="10" width="8.140625" style="32" customWidth="1"/>
    <col min="11" max="11" width="9.42578125" style="32" customWidth="1"/>
    <col min="12" max="12" width="7.85546875" style="32" customWidth="1"/>
    <col min="13" max="13" width="7.5703125" style="32" customWidth="1"/>
    <col min="14" max="14" width="9" style="32" customWidth="1"/>
    <col min="15" max="15" width="8.140625" style="32" customWidth="1"/>
    <col min="16" max="16" width="7.5703125" style="32" customWidth="1"/>
    <col min="17" max="17" width="7.7109375" style="32" customWidth="1"/>
    <col min="18" max="16384" width="9.140625" style="32"/>
  </cols>
  <sheetData>
    <row r="1" spans="1:20" ht="13.5" customHeight="1" x14ac:dyDescent="0.2">
      <c r="A1" s="78"/>
      <c r="B1" s="79"/>
      <c r="C1" s="79"/>
      <c r="D1" s="79"/>
      <c r="E1" s="79"/>
      <c r="F1" s="79"/>
      <c r="G1" s="79"/>
      <c r="H1" s="79"/>
      <c r="I1" s="79"/>
      <c r="J1" s="79"/>
      <c r="K1" s="79"/>
      <c r="L1" s="79"/>
      <c r="M1" s="79"/>
      <c r="N1" s="79"/>
      <c r="R1" s="46" t="s">
        <v>68</v>
      </c>
    </row>
    <row r="2" spans="1:20" ht="13.5" customHeight="1" x14ac:dyDescent="0.2">
      <c r="A2" s="74" t="s">
        <v>67</v>
      </c>
      <c r="B2" s="74"/>
      <c r="C2" s="74"/>
      <c r="D2" s="74"/>
      <c r="E2" s="74"/>
      <c r="F2" s="74"/>
      <c r="G2" s="74"/>
      <c r="H2" s="74"/>
      <c r="I2" s="74"/>
      <c r="J2" s="74"/>
      <c r="K2" s="74"/>
      <c r="L2" s="74"/>
      <c r="M2" s="74"/>
      <c r="N2" s="74"/>
      <c r="O2" s="74"/>
      <c r="P2" s="74"/>
      <c r="Q2" s="74"/>
      <c r="R2" s="74"/>
      <c r="S2" s="74"/>
      <c r="T2" s="74"/>
    </row>
    <row r="3" spans="1:20" ht="30.75" customHeight="1" x14ac:dyDescent="0.2">
      <c r="A3" s="86" t="s">
        <v>89</v>
      </c>
      <c r="B3" s="86"/>
      <c r="C3" s="86"/>
      <c r="D3" s="86"/>
      <c r="E3" s="86"/>
      <c r="F3" s="86"/>
      <c r="G3" s="86"/>
      <c r="H3" s="86"/>
      <c r="I3" s="86"/>
      <c r="J3" s="86"/>
      <c r="K3" s="86"/>
      <c r="L3" s="86"/>
      <c r="M3" s="86"/>
      <c r="N3" s="86"/>
      <c r="O3" s="86"/>
      <c r="P3" s="86"/>
      <c r="Q3" s="86"/>
      <c r="R3" s="86"/>
      <c r="S3" s="86"/>
      <c r="T3" s="86"/>
    </row>
    <row r="4" spans="1:20" ht="18" customHeight="1" x14ac:dyDescent="0.2">
      <c r="A4" s="85" t="s">
        <v>66</v>
      </c>
      <c r="B4" s="85"/>
      <c r="C4" s="85"/>
      <c r="D4" s="85"/>
      <c r="E4" s="85"/>
      <c r="F4" s="85"/>
      <c r="G4" s="85"/>
      <c r="H4" s="85"/>
      <c r="I4" s="85"/>
      <c r="J4" s="85"/>
      <c r="K4" s="85"/>
      <c r="L4" s="85"/>
      <c r="M4" s="85"/>
      <c r="N4" s="85"/>
      <c r="O4" s="85"/>
      <c r="P4" s="85"/>
      <c r="Q4" s="85"/>
      <c r="R4" s="85"/>
      <c r="S4" s="85"/>
      <c r="T4" s="85"/>
    </row>
    <row r="5" spans="1:20" ht="12.75" customHeight="1" x14ac:dyDescent="0.2">
      <c r="T5" s="32" t="s">
        <v>0</v>
      </c>
    </row>
    <row r="6" spans="1:20" ht="15" customHeight="1" x14ac:dyDescent="0.2">
      <c r="A6" s="89" t="s">
        <v>4</v>
      </c>
      <c r="B6" s="80" t="s">
        <v>65</v>
      </c>
      <c r="C6" s="82" t="s">
        <v>45</v>
      </c>
      <c r="D6" s="83"/>
      <c r="E6" s="84"/>
      <c r="F6" s="82" t="s">
        <v>46</v>
      </c>
      <c r="G6" s="83"/>
      <c r="H6" s="84"/>
      <c r="I6" s="82" t="s">
        <v>47</v>
      </c>
      <c r="J6" s="83"/>
      <c r="K6" s="84"/>
      <c r="L6" s="82" t="s">
        <v>33</v>
      </c>
      <c r="M6" s="83"/>
      <c r="N6" s="84"/>
      <c r="O6" s="82" t="s">
        <v>49</v>
      </c>
      <c r="P6" s="83"/>
      <c r="Q6" s="84"/>
      <c r="R6" s="82" t="s">
        <v>48</v>
      </c>
      <c r="S6" s="83"/>
      <c r="T6" s="84"/>
    </row>
    <row r="7" spans="1:20" ht="24.75" customHeight="1" x14ac:dyDescent="0.2">
      <c r="A7" s="90"/>
      <c r="B7" s="81"/>
      <c r="C7" s="63" t="s">
        <v>1</v>
      </c>
      <c r="D7" s="63" t="s">
        <v>2</v>
      </c>
      <c r="E7" s="87" t="s">
        <v>3</v>
      </c>
      <c r="F7" s="63" t="s">
        <v>1</v>
      </c>
      <c r="G7" s="63" t="s">
        <v>2</v>
      </c>
      <c r="H7" s="87" t="s">
        <v>3</v>
      </c>
      <c r="I7" s="63" t="s">
        <v>1</v>
      </c>
      <c r="J7" s="63" t="s">
        <v>2</v>
      </c>
      <c r="K7" s="87" t="s">
        <v>3</v>
      </c>
      <c r="L7" s="63" t="s">
        <v>1</v>
      </c>
      <c r="M7" s="63" t="s">
        <v>2</v>
      </c>
      <c r="N7" s="87" t="s">
        <v>3</v>
      </c>
      <c r="O7" s="63" t="s">
        <v>1</v>
      </c>
      <c r="P7" s="63" t="s">
        <v>2</v>
      </c>
      <c r="Q7" s="87" t="s">
        <v>3</v>
      </c>
      <c r="R7" s="63" t="s">
        <v>1</v>
      </c>
      <c r="S7" s="63" t="s">
        <v>2</v>
      </c>
      <c r="T7" s="87" t="s">
        <v>3</v>
      </c>
    </row>
    <row r="8" spans="1:20" ht="3" hidden="1" customHeight="1" x14ac:dyDescent="0.2">
      <c r="A8" s="91"/>
      <c r="B8" s="45"/>
      <c r="C8" s="64"/>
      <c r="D8" s="64"/>
      <c r="E8" s="64" t="s">
        <v>64</v>
      </c>
      <c r="F8" s="64"/>
      <c r="G8" s="64"/>
      <c r="H8" s="64" t="s">
        <v>64</v>
      </c>
      <c r="I8" s="64"/>
      <c r="J8" s="64"/>
      <c r="K8" s="64" t="s">
        <v>64</v>
      </c>
      <c r="L8" s="64"/>
      <c r="M8" s="64"/>
      <c r="N8" s="64" t="s">
        <v>64</v>
      </c>
      <c r="O8" s="64"/>
      <c r="P8" s="64"/>
      <c r="Q8" s="64" t="s">
        <v>64</v>
      </c>
      <c r="R8" s="64"/>
      <c r="S8" s="64"/>
      <c r="T8" s="64" t="s">
        <v>64</v>
      </c>
    </row>
    <row r="9" spans="1:20" ht="21" customHeight="1" x14ac:dyDescent="0.2">
      <c r="A9" s="44" t="s">
        <v>5</v>
      </c>
      <c r="B9" s="43"/>
      <c r="C9" s="42">
        <f>C10+C22+C25+C96+C99+C102+C104+C107+C110+C113+C116+C119</f>
        <v>49644</v>
      </c>
      <c r="D9" s="42">
        <f>D10+D22+D25+D96+D99+D102+D104+D107+D110+D113+D116+D119</f>
        <v>75</v>
      </c>
      <c r="E9" s="42">
        <f t="shared" ref="E9:E48" si="0">C9-D9</f>
        <v>49569</v>
      </c>
      <c r="F9" s="42">
        <f>F10+F22+F25+F96+F99+F102+F104+F107+F110+F113+F116+F119</f>
        <v>147142</v>
      </c>
      <c r="G9" s="42">
        <f>G10+G22+G25+G96+G99+G102+G104+G107+G110+G113+G116+G119</f>
        <v>0</v>
      </c>
      <c r="H9" s="42">
        <f t="shared" ref="H9:H72" si="1">F9-G9</f>
        <v>147142</v>
      </c>
      <c r="I9" s="42">
        <f>I10+I22+I25+I96+I99+I102+I104+I107+I110+I113+I116+I119</f>
        <v>147600</v>
      </c>
      <c r="J9" s="42">
        <f>J10+J22+J25+J96+J99+J102+J104+J107+J110+J113+J116+J119</f>
        <v>0</v>
      </c>
      <c r="K9" s="42">
        <f t="shared" ref="K9:K72" si="2">I9-J9</f>
        <v>147600</v>
      </c>
      <c r="L9" s="42">
        <f>L10+L22+L25+L96+L99+L102+L104+L107+L110+L113+L116+L119</f>
        <v>147900</v>
      </c>
      <c r="M9" s="42">
        <f>M10+M22+M25+M96+M99+M102+M104+M107+M110+M113+M116+M119</f>
        <v>0</v>
      </c>
      <c r="N9" s="42">
        <f t="shared" ref="N9:N48" si="3">L9-M9</f>
        <v>147900</v>
      </c>
      <c r="O9" s="42">
        <f>O10+O22+O25+O96+O99+O102+O104+O107+O110+O113+O116+O119</f>
        <v>148550</v>
      </c>
      <c r="P9" s="42">
        <f>P10+P22+P25+P96+P99+P102+P104+P107+P110+P113+P116+P119</f>
        <v>0</v>
      </c>
      <c r="Q9" s="42">
        <f t="shared" ref="Q9:Q72" si="4">O9-P9</f>
        <v>148550</v>
      </c>
      <c r="R9" s="42">
        <f>R10+R22+R25+R96+R99+R102+R104+R107+R110+R113+R116+R119</f>
        <v>149000</v>
      </c>
      <c r="S9" s="42">
        <f>S10+S22+S25+S96+S99+S102+S104+S107+S110+S113+S116+S119</f>
        <v>0</v>
      </c>
      <c r="T9" s="42">
        <f t="shared" ref="T9:T64" si="5">R9-S9</f>
        <v>149000</v>
      </c>
    </row>
    <row r="10" spans="1:20" ht="25.5" customHeight="1" x14ac:dyDescent="0.2">
      <c r="A10" s="15" t="s">
        <v>36</v>
      </c>
      <c r="B10" s="37"/>
      <c r="C10" s="36">
        <f>SUM(C11:C20)</f>
        <v>46874</v>
      </c>
      <c r="D10" s="36">
        <f>SUM(D11:D20)</f>
        <v>46</v>
      </c>
      <c r="E10" s="36">
        <f t="shared" si="0"/>
        <v>46828</v>
      </c>
      <c r="F10" s="36">
        <f>SUM(F11:F20)</f>
        <v>144530</v>
      </c>
      <c r="G10" s="36">
        <f>SUM(G11:G20)</f>
        <v>0</v>
      </c>
      <c r="H10" s="42">
        <f t="shared" si="1"/>
        <v>144530</v>
      </c>
      <c r="I10" s="36">
        <f>SUM(I11:I20)</f>
        <v>144950</v>
      </c>
      <c r="J10" s="36">
        <f>SUM(J11:J20)</f>
        <v>0</v>
      </c>
      <c r="K10" s="42">
        <f t="shared" si="2"/>
        <v>144950</v>
      </c>
      <c r="L10" s="36">
        <f>SUM(L11:L20)</f>
        <v>145200</v>
      </c>
      <c r="M10" s="36">
        <f>SUM(M11:M20)</f>
        <v>0</v>
      </c>
      <c r="N10" s="36">
        <f t="shared" si="3"/>
        <v>145200</v>
      </c>
      <c r="O10" s="36">
        <f>SUM(O11:O20)</f>
        <v>145800</v>
      </c>
      <c r="P10" s="36">
        <f>SUM(P11:P20)</f>
        <v>0</v>
      </c>
      <c r="Q10" s="42">
        <f t="shared" si="4"/>
        <v>145800</v>
      </c>
      <c r="R10" s="36">
        <f>SUM(R11:R20)</f>
        <v>146200</v>
      </c>
      <c r="S10" s="36">
        <f>SUM(S11:S20)</f>
        <v>0</v>
      </c>
      <c r="T10" s="36">
        <f t="shared" si="5"/>
        <v>146200</v>
      </c>
    </row>
    <row r="11" spans="1:20" ht="22.5" customHeight="1" x14ac:dyDescent="0.2">
      <c r="A11" s="38"/>
      <c r="B11" s="57"/>
      <c r="C11" s="33"/>
      <c r="D11" s="33"/>
      <c r="E11" s="33"/>
      <c r="F11" s="33"/>
      <c r="G11" s="33"/>
      <c r="H11" s="42"/>
      <c r="I11" s="33"/>
      <c r="J11" s="33"/>
      <c r="K11" s="42"/>
      <c r="L11" s="33"/>
      <c r="M11" s="33"/>
      <c r="N11" s="33"/>
      <c r="O11" s="33"/>
      <c r="P11" s="33"/>
      <c r="Q11" s="42"/>
      <c r="R11" s="33"/>
      <c r="S11" s="33"/>
      <c r="T11" s="36"/>
    </row>
    <row r="12" spans="1:20" ht="15" customHeight="1" x14ac:dyDescent="0.2">
      <c r="A12" s="38" t="s">
        <v>75</v>
      </c>
      <c r="B12" s="57" t="s">
        <v>76</v>
      </c>
      <c r="C12" s="33">
        <v>46874</v>
      </c>
      <c r="D12" s="33"/>
      <c r="E12" s="33">
        <f>C12-D12</f>
        <v>46874</v>
      </c>
      <c r="F12" s="33">
        <v>144530</v>
      </c>
      <c r="G12" s="33"/>
      <c r="H12" s="42">
        <f t="shared" si="1"/>
        <v>144530</v>
      </c>
      <c r="I12" s="33">
        <v>144950</v>
      </c>
      <c r="J12" s="33"/>
      <c r="K12" s="42">
        <f t="shared" si="2"/>
        <v>144950</v>
      </c>
      <c r="L12" s="33">
        <v>145200</v>
      </c>
      <c r="M12" s="33"/>
      <c r="N12" s="33">
        <f t="shared" si="3"/>
        <v>145200</v>
      </c>
      <c r="O12" s="33">
        <v>145800</v>
      </c>
      <c r="P12" s="33"/>
      <c r="Q12" s="42">
        <f t="shared" si="4"/>
        <v>145800</v>
      </c>
      <c r="R12" s="33">
        <v>146200</v>
      </c>
      <c r="S12" s="33"/>
      <c r="T12" s="36">
        <f t="shared" si="5"/>
        <v>146200</v>
      </c>
    </row>
    <row r="13" spans="1:20" ht="15" customHeight="1" x14ac:dyDescent="0.2">
      <c r="A13" s="38" t="s">
        <v>83</v>
      </c>
      <c r="B13" s="57" t="s">
        <v>76</v>
      </c>
      <c r="C13" s="33"/>
      <c r="D13" s="33">
        <v>46</v>
      </c>
      <c r="E13" s="33">
        <f>C13-D13</f>
        <v>-46</v>
      </c>
      <c r="F13" s="33"/>
      <c r="G13" s="33"/>
      <c r="H13" s="42">
        <f t="shared" si="1"/>
        <v>0</v>
      </c>
      <c r="I13" s="33"/>
      <c r="J13" s="33"/>
      <c r="K13" s="42">
        <f t="shared" si="2"/>
        <v>0</v>
      </c>
      <c r="L13" s="33"/>
      <c r="M13" s="33"/>
      <c r="N13" s="33">
        <f t="shared" si="3"/>
        <v>0</v>
      </c>
      <c r="O13" s="33"/>
      <c r="P13" s="33"/>
      <c r="Q13" s="42">
        <f t="shared" si="4"/>
        <v>0</v>
      </c>
      <c r="R13" s="33"/>
      <c r="S13" s="33"/>
      <c r="T13" s="36">
        <f t="shared" si="5"/>
        <v>0</v>
      </c>
    </row>
    <row r="14" spans="1:20" ht="18" customHeight="1" x14ac:dyDescent="0.2">
      <c r="A14" s="38"/>
      <c r="B14" s="57"/>
      <c r="C14" s="33"/>
      <c r="D14" s="33"/>
      <c r="E14" s="33"/>
      <c r="F14" s="33"/>
      <c r="G14" s="33"/>
      <c r="H14" s="42"/>
      <c r="I14" s="33"/>
      <c r="J14" s="33"/>
      <c r="K14" s="42"/>
      <c r="L14" s="33"/>
      <c r="M14" s="33"/>
      <c r="N14" s="33"/>
      <c r="O14" s="33"/>
      <c r="P14" s="33"/>
      <c r="Q14" s="42"/>
      <c r="R14" s="33"/>
      <c r="S14" s="33"/>
      <c r="T14" s="36"/>
    </row>
    <row r="15" spans="1:20" ht="18.75" customHeight="1" x14ac:dyDescent="0.2">
      <c r="A15" s="38"/>
      <c r="B15" s="57"/>
      <c r="C15" s="33"/>
      <c r="D15" s="33"/>
      <c r="E15" s="33"/>
      <c r="F15" s="33"/>
      <c r="G15" s="33"/>
      <c r="H15" s="42"/>
      <c r="I15" s="33"/>
      <c r="J15" s="33"/>
      <c r="K15" s="42"/>
      <c r="L15" s="33"/>
      <c r="M15" s="33"/>
      <c r="N15" s="33"/>
      <c r="O15" s="33"/>
      <c r="P15" s="33"/>
      <c r="Q15" s="42"/>
      <c r="R15" s="33"/>
      <c r="S15" s="33"/>
      <c r="T15" s="36"/>
    </row>
    <row r="16" spans="1:20" ht="11.25" x14ac:dyDescent="0.2">
      <c r="A16" s="38"/>
      <c r="B16" s="57"/>
      <c r="C16" s="33"/>
      <c r="D16" s="33"/>
      <c r="E16" s="33"/>
      <c r="F16" s="33"/>
      <c r="G16" s="33"/>
      <c r="H16" s="42"/>
      <c r="I16" s="33"/>
      <c r="J16" s="33"/>
      <c r="K16" s="42"/>
      <c r="L16" s="33"/>
      <c r="M16" s="33"/>
      <c r="N16" s="33"/>
      <c r="O16" s="33"/>
      <c r="P16" s="33"/>
      <c r="Q16" s="42"/>
      <c r="R16" s="33"/>
      <c r="S16" s="33"/>
      <c r="T16" s="36"/>
    </row>
    <row r="17" spans="1:20" ht="11.25" x14ac:dyDescent="0.2">
      <c r="A17" s="38"/>
      <c r="B17" s="57"/>
      <c r="C17" s="33"/>
      <c r="D17" s="33"/>
      <c r="E17" s="33"/>
      <c r="F17" s="33"/>
      <c r="G17" s="33"/>
      <c r="H17" s="42"/>
      <c r="I17" s="33"/>
      <c r="J17" s="33"/>
      <c r="K17" s="42"/>
      <c r="L17" s="33"/>
      <c r="M17" s="33"/>
      <c r="N17" s="33"/>
      <c r="O17" s="33"/>
      <c r="P17" s="33"/>
      <c r="Q17" s="42"/>
      <c r="R17" s="33"/>
      <c r="S17" s="33"/>
      <c r="T17" s="36"/>
    </row>
    <row r="18" spans="1:20" ht="11.25" x14ac:dyDescent="0.2">
      <c r="A18" s="38"/>
      <c r="B18" s="57"/>
      <c r="C18" s="33"/>
      <c r="D18" s="33"/>
      <c r="E18" s="33"/>
      <c r="F18" s="33"/>
      <c r="G18" s="33"/>
      <c r="H18" s="42"/>
      <c r="I18" s="33"/>
      <c r="J18" s="33"/>
      <c r="K18" s="42"/>
      <c r="L18" s="33"/>
      <c r="M18" s="33"/>
      <c r="N18" s="33"/>
      <c r="O18" s="33"/>
      <c r="P18" s="33"/>
      <c r="Q18" s="42"/>
      <c r="R18" s="33"/>
      <c r="S18" s="33"/>
      <c r="T18" s="36"/>
    </row>
    <row r="19" spans="1:20" ht="11.25" x14ac:dyDescent="0.2">
      <c r="A19" s="38"/>
      <c r="B19" s="57"/>
      <c r="C19" s="33"/>
      <c r="D19" s="33"/>
      <c r="E19" s="33"/>
      <c r="F19" s="33"/>
      <c r="G19" s="33"/>
      <c r="H19" s="42"/>
      <c r="I19" s="33"/>
      <c r="J19" s="33"/>
      <c r="K19" s="42"/>
      <c r="L19" s="33"/>
      <c r="M19" s="33"/>
      <c r="N19" s="33"/>
      <c r="O19" s="33"/>
      <c r="P19" s="33"/>
      <c r="Q19" s="42"/>
      <c r="R19" s="33"/>
      <c r="S19" s="33"/>
      <c r="T19" s="36"/>
    </row>
    <row r="20" spans="1:20" ht="11.25" x14ac:dyDescent="0.2">
      <c r="A20" s="38"/>
      <c r="B20" s="57"/>
      <c r="C20" s="33"/>
      <c r="D20" s="33"/>
      <c r="E20" s="33"/>
      <c r="F20" s="33"/>
      <c r="G20" s="33"/>
      <c r="H20" s="42"/>
      <c r="I20" s="33"/>
      <c r="J20" s="33"/>
      <c r="K20" s="42"/>
      <c r="L20" s="33"/>
      <c r="M20" s="33"/>
      <c r="N20" s="33"/>
      <c r="O20" s="33"/>
      <c r="P20" s="33"/>
      <c r="Q20" s="42"/>
      <c r="R20" s="33"/>
      <c r="S20" s="33"/>
      <c r="T20" s="36"/>
    </row>
    <row r="21" spans="1:20" ht="11.25" x14ac:dyDescent="0.2">
      <c r="A21" s="62"/>
      <c r="B21" s="57"/>
      <c r="C21" s="33"/>
      <c r="D21" s="33"/>
      <c r="E21" s="33"/>
      <c r="F21" s="33"/>
      <c r="G21" s="33"/>
      <c r="H21" s="42"/>
      <c r="I21" s="33"/>
      <c r="J21" s="33"/>
      <c r="K21" s="42"/>
      <c r="L21" s="33"/>
      <c r="M21" s="33"/>
      <c r="N21" s="33"/>
      <c r="O21" s="33"/>
      <c r="P21" s="33"/>
      <c r="Q21" s="42"/>
      <c r="R21" s="33"/>
      <c r="S21" s="33"/>
      <c r="T21" s="36"/>
    </row>
    <row r="22" spans="1:20" ht="18.75" customHeight="1" x14ac:dyDescent="0.2">
      <c r="A22" s="14" t="s">
        <v>8</v>
      </c>
      <c r="B22" s="37"/>
      <c r="C22" s="36">
        <f>SUM(C23:C24)</f>
        <v>0</v>
      </c>
      <c r="D22" s="36">
        <f>SUM(D23:D24)</f>
        <v>0</v>
      </c>
      <c r="E22" s="36">
        <f t="shared" si="0"/>
        <v>0</v>
      </c>
      <c r="F22" s="36">
        <f>SUM(F23:F24)</f>
        <v>0</v>
      </c>
      <c r="G22" s="36">
        <f>SUM(G23:G24)</f>
        <v>0</v>
      </c>
      <c r="H22" s="42">
        <f t="shared" si="1"/>
        <v>0</v>
      </c>
      <c r="I22" s="36">
        <f>SUM(I23:I24)</f>
        <v>0</v>
      </c>
      <c r="J22" s="36">
        <f>SUM(J23:J24)</f>
        <v>0</v>
      </c>
      <c r="K22" s="42">
        <f t="shared" si="2"/>
        <v>0</v>
      </c>
      <c r="L22" s="36">
        <f>SUM(L23:L24)</f>
        <v>0</v>
      </c>
      <c r="M22" s="36">
        <f>SUM(M23:M24)</f>
        <v>0</v>
      </c>
      <c r="N22" s="36">
        <f t="shared" si="3"/>
        <v>0</v>
      </c>
      <c r="O22" s="36">
        <f>SUM(O23:O24)</f>
        <v>0</v>
      </c>
      <c r="P22" s="36">
        <f>SUM(P23:P24)</f>
        <v>0</v>
      </c>
      <c r="Q22" s="42">
        <f t="shared" si="4"/>
        <v>0</v>
      </c>
      <c r="R22" s="36">
        <f>SUM(R23:R24)</f>
        <v>0</v>
      </c>
      <c r="S22" s="36">
        <f>SUM(S23:S24)</f>
        <v>0</v>
      </c>
      <c r="T22" s="36">
        <f t="shared" si="5"/>
        <v>0</v>
      </c>
    </row>
    <row r="23" spans="1:20" ht="22.5" x14ac:dyDescent="0.2">
      <c r="A23" s="35" t="s">
        <v>61</v>
      </c>
      <c r="B23" s="34"/>
      <c r="C23" s="33"/>
      <c r="D23" s="33"/>
      <c r="E23" s="33">
        <f t="shared" si="0"/>
        <v>0</v>
      </c>
      <c r="F23" s="33"/>
      <c r="G23" s="33"/>
      <c r="H23" s="42">
        <f t="shared" si="1"/>
        <v>0</v>
      </c>
      <c r="I23" s="33"/>
      <c r="J23" s="33"/>
      <c r="K23" s="42">
        <f t="shared" si="2"/>
        <v>0</v>
      </c>
      <c r="L23" s="33"/>
      <c r="M23" s="33"/>
      <c r="N23" s="33">
        <f t="shared" si="3"/>
        <v>0</v>
      </c>
      <c r="O23" s="33"/>
      <c r="P23" s="33"/>
      <c r="Q23" s="42">
        <f t="shared" si="4"/>
        <v>0</v>
      </c>
      <c r="R23" s="33"/>
      <c r="S23" s="33"/>
      <c r="T23" s="36">
        <f t="shared" si="5"/>
        <v>0</v>
      </c>
    </row>
    <row r="24" spans="1:20" ht="22.5" x14ac:dyDescent="0.2">
      <c r="A24" s="35" t="s">
        <v>61</v>
      </c>
      <c r="B24" s="34"/>
      <c r="C24" s="33"/>
      <c r="D24" s="33"/>
      <c r="E24" s="33">
        <f t="shared" si="0"/>
        <v>0</v>
      </c>
      <c r="F24" s="33"/>
      <c r="G24" s="33"/>
      <c r="H24" s="42">
        <f t="shared" si="1"/>
        <v>0</v>
      </c>
      <c r="I24" s="33"/>
      <c r="J24" s="33"/>
      <c r="K24" s="42">
        <f t="shared" si="2"/>
        <v>0</v>
      </c>
      <c r="L24" s="33"/>
      <c r="M24" s="33"/>
      <c r="N24" s="33">
        <f t="shared" si="3"/>
        <v>0</v>
      </c>
      <c r="O24" s="33"/>
      <c r="P24" s="33"/>
      <c r="Q24" s="42">
        <f t="shared" si="4"/>
        <v>0</v>
      </c>
      <c r="R24" s="33"/>
      <c r="S24" s="33"/>
      <c r="T24" s="36">
        <f t="shared" si="5"/>
        <v>0</v>
      </c>
    </row>
    <row r="25" spans="1:20" ht="18" customHeight="1" x14ac:dyDescent="0.2">
      <c r="A25" s="14" t="s">
        <v>9</v>
      </c>
      <c r="B25" s="37"/>
      <c r="C25" s="36">
        <f>C27+C30+C33+C36++C39+C42+C45+C48+C51+C54+C57+C60+C63+C66+C69+C72+C75+C78+C81+C84+C87+C90+C93</f>
        <v>0</v>
      </c>
      <c r="D25" s="36">
        <f>D27+D30+D33+D36++D39+D42+D45+D48+D51+D54+D57+D60+D63+D66+D69+D72+D75+D78+D81+D84+D87+D90+D93</f>
        <v>0</v>
      </c>
      <c r="E25" s="36">
        <f t="shared" si="0"/>
        <v>0</v>
      </c>
      <c r="F25" s="36">
        <f>F27+F30+F33+F36++F39+F42+F45+F48+F51+F54+F57+F60+F63+F66+F69+F72+F75+F78+F81+F84+F87+F90+F93</f>
        <v>0</v>
      </c>
      <c r="G25" s="36">
        <f>G27+G30+G33+G36++G39+G42+G45+G48+G51+G54+G57+G60+G63+G66+G69+G72+G75+G78+G81+G84+G87+G90+G93</f>
        <v>0</v>
      </c>
      <c r="H25" s="42">
        <f t="shared" si="1"/>
        <v>0</v>
      </c>
      <c r="I25" s="36">
        <f>I27+I30+I33+I36++I39+I42+I45+I48+I51+I54+I57+I60+I63+I66+I69+I72+I75+I78+I81+I84+I87+I90+I93</f>
        <v>0</v>
      </c>
      <c r="J25" s="36">
        <f>J27+J30+J33+J36++J39+J42+J45+J48+J51+J54+J57+J60+J63+J66+J69+J72+J75+J78+J81+J84+J87+J90+J93</f>
        <v>0</v>
      </c>
      <c r="K25" s="42">
        <f t="shared" si="2"/>
        <v>0</v>
      </c>
      <c r="L25" s="36">
        <f>L27+L30+L33+L36++L39+L42+L45+L48+L51+L54+L57+L60+L63+L66+L69+L72+L75+L78+L81+L84+L87+L90+L93</f>
        <v>0</v>
      </c>
      <c r="M25" s="36">
        <f>M27+M30+M33+M36++M39+M42+M45+M48+M51+M54+M57+M60+M63+M66+M69+M72+M75+M78+M81+M84+M87+M90+M93</f>
        <v>0</v>
      </c>
      <c r="N25" s="36">
        <f t="shared" si="3"/>
        <v>0</v>
      </c>
      <c r="O25" s="36">
        <f>O27+O30+O33+O36++O39+O42+O45+O48+O51+O54+O57+O60+O63+O66+O69+O72+O75+O78+O81+O84+O87+O90+O93</f>
        <v>0</v>
      </c>
      <c r="P25" s="36">
        <f>P27+P30+P33+P36++P39+P42+P45+P48+P51+P54+P57+P60+P63+P66+P69+P72+P75+P78+P81+P84+P87+P90+P93</f>
        <v>0</v>
      </c>
      <c r="Q25" s="42">
        <f t="shared" si="4"/>
        <v>0</v>
      </c>
      <c r="R25" s="36">
        <f>R27+R30+R33+R36++R39+R42+R45+R48+R51+R54+R57+R60+R63+R66+R69+R72+R75+R78+R81+R84+R87+R90+R93</f>
        <v>0</v>
      </c>
      <c r="S25" s="36">
        <f>S27+S30+S33+S36++S39+S42+S45+S48+S51+S54+S57+S60+S63+S66+S69+S72+S75+S78+S81+S84+S87+S90+S93</f>
        <v>0</v>
      </c>
      <c r="T25" s="36">
        <f t="shared" si="5"/>
        <v>0</v>
      </c>
    </row>
    <row r="26" spans="1:20" ht="15.75" customHeight="1" x14ac:dyDescent="0.2">
      <c r="A26" s="6" t="s">
        <v>10</v>
      </c>
      <c r="B26" s="34"/>
      <c r="C26" s="33"/>
      <c r="D26" s="33"/>
      <c r="E26" s="33">
        <f t="shared" si="0"/>
        <v>0</v>
      </c>
      <c r="F26" s="33"/>
      <c r="G26" s="33"/>
      <c r="H26" s="42">
        <f t="shared" si="1"/>
        <v>0</v>
      </c>
      <c r="I26" s="33"/>
      <c r="J26" s="33"/>
      <c r="K26" s="42">
        <f t="shared" si="2"/>
        <v>0</v>
      </c>
      <c r="L26" s="33"/>
      <c r="M26" s="33"/>
      <c r="N26" s="33">
        <f t="shared" si="3"/>
        <v>0</v>
      </c>
      <c r="O26" s="33"/>
      <c r="P26" s="33"/>
      <c r="Q26" s="42">
        <f t="shared" si="4"/>
        <v>0</v>
      </c>
      <c r="R26" s="33"/>
      <c r="S26" s="33"/>
      <c r="T26" s="36">
        <f t="shared" si="5"/>
        <v>0</v>
      </c>
    </row>
    <row r="27" spans="1:20" ht="21" customHeight="1" x14ac:dyDescent="0.2">
      <c r="A27" s="24" t="s">
        <v>11</v>
      </c>
      <c r="B27" s="40"/>
      <c r="C27" s="39">
        <f>SUM(C28:C29)</f>
        <v>0</v>
      </c>
      <c r="D27" s="39">
        <f>SUM(D28:D29)</f>
        <v>0</v>
      </c>
      <c r="E27" s="39">
        <f t="shared" si="0"/>
        <v>0</v>
      </c>
      <c r="F27" s="39">
        <f>SUM(F28:F29)</f>
        <v>0</v>
      </c>
      <c r="G27" s="39">
        <f>SUM(G28:G29)</f>
        <v>0</v>
      </c>
      <c r="H27" s="42">
        <f t="shared" si="1"/>
        <v>0</v>
      </c>
      <c r="I27" s="39">
        <f>SUM(I28:I29)</f>
        <v>0</v>
      </c>
      <c r="J27" s="39">
        <f>SUM(J28:J29)</f>
        <v>0</v>
      </c>
      <c r="K27" s="42">
        <f t="shared" si="2"/>
        <v>0</v>
      </c>
      <c r="L27" s="39">
        <f>SUM(L28:L29)</f>
        <v>0</v>
      </c>
      <c r="M27" s="39">
        <f>SUM(M28:M29)</f>
        <v>0</v>
      </c>
      <c r="N27" s="39">
        <f t="shared" si="3"/>
        <v>0</v>
      </c>
      <c r="O27" s="39">
        <f>SUM(O28:O29)</f>
        <v>0</v>
      </c>
      <c r="P27" s="39">
        <f>SUM(P28:P29)</f>
        <v>0</v>
      </c>
      <c r="Q27" s="42">
        <f t="shared" si="4"/>
        <v>0</v>
      </c>
      <c r="R27" s="39">
        <f>SUM(R28:R29)</f>
        <v>0</v>
      </c>
      <c r="S27" s="39">
        <f>SUM(S28:S29)</f>
        <v>0</v>
      </c>
      <c r="T27" s="36">
        <f t="shared" si="5"/>
        <v>0</v>
      </c>
    </row>
    <row r="28" spans="1:20" ht="22.5" x14ac:dyDescent="0.2">
      <c r="A28" s="35" t="s">
        <v>61</v>
      </c>
      <c r="B28" s="34"/>
      <c r="C28" s="33"/>
      <c r="D28" s="33"/>
      <c r="E28" s="33">
        <f t="shared" si="0"/>
        <v>0</v>
      </c>
      <c r="F28" s="33"/>
      <c r="G28" s="33"/>
      <c r="H28" s="42">
        <f t="shared" si="1"/>
        <v>0</v>
      </c>
      <c r="I28" s="33"/>
      <c r="J28" s="33"/>
      <c r="K28" s="42">
        <f t="shared" si="2"/>
        <v>0</v>
      </c>
      <c r="L28" s="33"/>
      <c r="M28" s="33"/>
      <c r="N28" s="33">
        <f t="shared" si="3"/>
        <v>0</v>
      </c>
      <c r="O28" s="33"/>
      <c r="P28" s="33"/>
      <c r="Q28" s="42">
        <f t="shared" si="4"/>
        <v>0</v>
      </c>
      <c r="R28" s="33"/>
      <c r="S28" s="33"/>
      <c r="T28" s="36">
        <f t="shared" si="5"/>
        <v>0</v>
      </c>
    </row>
    <row r="29" spans="1:20" ht="22.5" x14ac:dyDescent="0.2">
      <c r="A29" s="35" t="s">
        <v>61</v>
      </c>
      <c r="B29" s="34"/>
      <c r="C29" s="33"/>
      <c r="D29" s="33"/>
      <c r="E29" s="33">
        <f t="shared" si="0"/>
        <v>0</v>
      </c>
      <c r="F29" s="33"/>
      <c r="G29" s="33"/>
      <c r="H29" s="42">
        <f t="shared" si="1"/>
        <v>0</v>
      </c>
      <c r="I29" s="33"/>
      <c r="J29" s="33"/>
      <c r="K29" s="42">
        <f t="shared" si="2"/>
        <v>0</v>
      </c>
      <c r="L29" s="33"/>
      <c r="M29" s="33"/>
      <c r="N29" s="33">
        <f t="shared" si="3"/>
        <v>0</v>
      </c>
      <c r="O29" s="33"/>
      <c r="P29" s="33"/>
      <c r="Q29" s="42">
        <f t="shared" si="4"/>
        <v>0</v>
      </c>
      <c r="R29" s="33"/>
      <c r="S29" s="33"/>
      <c r="T29" s="36">
        <f t="shared" si="5"/>
        <v>0</v>
      </c>
    </row>
    <row r="30" spans="1:20" ht="21" customHeight="1" x14ac:dyDescent="0.2">
      <c r="A30" s="24" t="s">
        <v>37</v>
      </c>
      <c r="B30" s="40"/>
      <c r="C30" s="39">
        <f>SUM(C31:C32)</f>
        <v>0</v>
      </c>
      <c r="D30" s="39">
        <f>SUM(D31:D32)</f>
        <v>0</v>
      </c>
      <c r="E30" s="39">
        <f t="shared" si="0"/>
        <v>0</v>
      </c>
      <c r="F30" s="39">
        <f>SUM(F31:F32)</f>
        <v>0</v>
      </c>
      <c r="G30" s="39">
        <f>SUM(G31:G32)</f>
        <v>0</v>
      </c>
      <c r="H30" s="42">
        <f t="shared" si="1"/>
        <v>0</v>
      </c>
      <c r="I30" s="39">
        <f>SUM(I31:I32)</f>
        <v>0</v>
      </c>
      <c r="J30" s="39">
        <f>SUM(J31:J32)</f>
        <v>0</v>
      </c>
      <c r="K30" s="42">
        <f t="shared" si="2"/>
        <v>0</v>
      </c>
      <c r="L30" s="39">
        <f>SUM(L31:L32)</f>
        <v>0</v>
      </c>
      <c r="M30" s="39">
        <f>SUM(M31:M32)</f>
        <v>0</v>
      </c>
      <c r="N30" s="39">
        <f t="shared" si="3"/>
        <v>0</v>
      </c>
      <c r="O30" s="39">
        <f>SUM(O31:O32)</f>
        <v>0</v>
      </c>
      <c r="P30" s="39">
        <f>SUM(P31:P32)</f>
        <v>0</v>
      </c>
      <c r="Q30" s="42">
        <f t="shared" si="4"/>
        <v>0</v>
      </c>
      <c r="R30" s="39">
        <f>SUM(R31:R32)</f>
        <v>0</v>
      </c>
      <c r="S30" s="39">
        <f>SUM(S31:S32)</f>
        <v>0</v>
      </c>
      <c r="T30" s="36">
        <f t="shared" si="5"/>
        <v>0</v>
      </c>
    </row>
    <row r="31" spans="1:20" ht="22.5" x14ac:dyDescent="0.2">
      <c r="A31" s="35" t="s">
        <v>61</v>
      </c>
      <c r="B31" s="34"/>
      <c r="C31" s="33"/>
      <c r="D31" s="33"/>
      <c r="E31" s="33">
        <f t="shared" si="0"/>
        <v>0</v>
      </c>
      <c r="F31" s="33"/>
      <c r="G31" s="33"/>
      <c r="H31" s="42">
        <f t="shared" si="1"/>
        <v>0</v>
      </c>
      <c r="I31" s="33"/>
      <c r="J31" s="33"/>
      <c r="K31" s="42">
        <f t="shared" si="2"/>
        <v>0</v>
      </c>
      <c r="L31" s="33"/>
      <c r="M31" s="33"/>
      <c r="N31" s="33">
        <f t="shared" si="3"/>
        <v>0</v>
      </c>
      <c r="O31" s="33"/>
      <c r="P31" s="33"/>
      <c r="Q31" s="42">
        <f t="shared" si="4"/>
        <v>0</v>
      </c>
      <c r="R31" s="33"/>
      <c r="S31" s="33"/>
      <c r="T31" s="36">
        <f t="shared" si="5"/>
        <v>0</v>
      </c>
    </row>
    <row r="32" spans="1:20" ht="22.5" x14ac:dyDescent="0.2">
      <c r="A32" s="35" t="s">
        <v>61</v>
      </c>
      <c r="B32" s="34"/>
      <c r="C32" s="33"/>
      <c r="D32" s="33"/>
      <c r="E32" s="33">
        <f t="shared" si="0"/>
        <v>0</v>
      </c>
      <c r="F32" s="33"/>
      <c r="G32" s="33"/>
      <c r="H32" s="42">
        <f t="shared" si="1"/>
        <v>0</v>
      </c>
      <c r="I32" s="33"/>
      <c r="J32" s="33"/>
      <c r="K32" s="42">
        <f t="shared" si="2"/>
        <v>0</v>
      </c>
      <c r="L32" s="33"/>
      <c r="M32" s="33"/>
      <c r="N32" s="33">
        <f t="shared" si="3"/>
        <v>0</v>
      </c>
      <c r="O32" s="33"/>
      <c r="P32" s="33"/>
      <c r="Q32" s="42">
        <f t="shared" si="4"/>
        <v>0</v>
      </c>
      <c r="R32" s="33"/>
      <c r="S32" s="33"/>
      <c r="T32" s="36">
        <f t="shared" si="5"/>
        <v>0</v>
      </c>
    </row>
    <row r="33" spans="1:20" ht="18.75" customHeight="1" x14ac:dyDescent="0.2">
      <c r="A33" s="24" t="s">
        <v>12</v>
      </c>
      <c r="B33" s="40"/>
      <c r="C33" s="39">
        <f>SUM(C34:C35)</f>
        <v>0</v>
      </c>
      <c r="D33" s="39">
        <f>SUM(D34:D35)</f>
        <v>0</v>
      </c>
      <c r="E33" s="39">
        <f t="shared" si="0"/>
        <v>0</v>
      </c>
      <c r="F33" s="39">
        <f>SUM(F34:F35)</f>
        <v>0</v>
      </c>
      <c r="G33" s="39">
        <f>SUM(G34:G35)</f>
        <v>0</v>
      </c>
      <c r="H33" s="42">
        <f t="shared" si="1"/>
        <v>0</v>
      </c>
      <c r="I33" s="39">
        <f>SUM(I34:I35)</f>
        <v>0</v>
      </c>
      <c r="J33" s="39">
        <f>SUM(J34:J35)</f>
        <v>0</v>
      </c>
      <c r="K33" s="42">
        <f t="shared" si="2"/>
        <v>0</v>
      </c>
      <c r="L33" s="39">
        <f>SUM(L34:L35)</f>
        <v>0</v>
      </c>
      <c r="M33" s="39">
        <f>SUM(M34:M35)</f>
        <v>0</v>
      </c>
      <c r="N33" s="39">
        <f t="shared" si="3"/>
        <v>0</v>
      </c>
      <c r="O33" s="39">
        <f>SUM(O34:O35)</f>
        <v>0</v>
      </c>
      <c r="P33" s="39">
        <f>SUM(P34:P35)</f>
        <v>0</v>
      </c>
      <c r="Q33" s="42">
        <f t="shared" si="4"/>
        <v>0</v>
      </c>
      <c r="R33" s="39">
        <f>SUM(R34:R35)</f>
        <v>0</v>
      </c>
      <c r="S33" s="39">
        <f>SUM(S34:S35)</f>
        <v>0</v>
      </c>
      <c r="T33" s="36">
        <f t="shared" si="5"/>
        <v>0</v>
      </c>
    </row>
    <row r="34" spans="1:20" ht="22.5" x14ac:dyDescent="0.2">
      <c r="A34" s="35" t="s">
        <v>61</v>
      </c>
      <c r="B34" s="34"/>
      <c r="C34" s="33"/>
      <c r="D34" s="33"/>
      <c r="E34" s="33">
        <f t="shared" si="0"/>
        <v>0</v>
      </c>
      <c r="F34" s="33"/>
      <c r="G34" s="33"/>
      <c r="H34" s="42">
        <f t="shared" si="1"/>
        <v>0</v>
      </c>
      <c r="I34" s="33"/>
      <c r="J34" s="33"/>
      <c r="K34" s="42">
        <f t="shared" si="2"/>
        <v>0</v>
      </c>
      <c r="L34" s="33"/>
      <c r="M34" s="33"/>
      <c r="N34" s="33">
        <f t="shared" si="3"/>
        <v>0</v>
      </c>
      <c r="O34" s="33"/>
      <c r="P34" s="33"/>
      <c r="Q34" s="42">
        <f t="shared" si="4"/>
        <v>0</v>
      </c>
      <c r="R34" s="33"/>
      <c r="S34" s="33"/>
      <c r="T34" s="36">
        <f t="shared" si="5"/>
        <v>0</v>
      </c>
    </row>
    <row r="35" spans="1:20" ht="22.5" x14ac:dyDescent="0.2">
      <c r="A35" s="35" t="s">
        <v>61</v>
      </c>
      <c r="B35" s="34"/>
      <c r="C35" s="33"/>
      <c r="D35" s="33"/>
      <c r="E35" s="33">
        <f t="shared" si="0"/>
        <v>0</v>
      </c>
      <c r="F35" s="33"/>
      <c r="G35" s="33"/>
      <c r="H35" s="42">
        <f t="shared" si="1"/>
        <v>0</v>
      </c>
      <c r="I35" s="33"/>
      <c r="J35" s="33"/>
      <c r="K35" s="42">
        <f t="shared" si="2"/>
        <v>0</v>
      </c>
      <c r="L35" s="33"/>
      <c r="M35" s="33"/>
      <c r="N35" s="33">
        <f t="shared" si="3"/>
        <v>0</v>
      </c>
      <c r="O35" s="33"/>
      <c r="P35" s="33"/>
      <c r="Q35" s="42">
        <f t="shared" si="4"/>
        <v>0</v>
      </c>
      <c r="R35" s="33"/>
      <c r="S35" s="33"/>
      <c r="T35" s="36">
        <f t="shared" si="5"/>
        <v>0</v>
      </c>
    </row>
    <row r="36" spans="1:20" ht="12" customHeight="1" x14ac:dyDescent="0.2">
      <c r="A36" s="24" t="s">
        <v>13</v>
      </c>
      <c r="B36" s="40"/>
      <c r="C36" s="39">
        <f>SUM(C37:C38)</f>
        <v>0</v>
      </c>
      <c r="D36" s="39">
        <f>SUM(D37:D38)</f>
        <v>0</v>
      </c>
      <c r="E36" s="39">
        <f t="shared" si="0"/>
        <v>0</v>
      </c>
      <c r="F36" s="39">
        <f>SUM(F37:F38)</f>
        <v>0</v>
      </c>
      <c r="G36" s="39">
        <f>SUM(G37:G38)</f>
        <v>0</v>
      </c>
      <c r="H36" s="42">
        <f t="shared" si="1"/>
        <v>0</v>
      </c>
      <c r="I36" s="39">
        <f>SUM(I37:I38)</f>
        <v>0</v>
      </c>
      <c r="J36" s="39">
        <f>SUM(J37:J38)</f>
        <v>0</v>
      </c>
      <c r="K36" s="42">
        <f t="shared" si="2"/>
        <v>0</v>
      </c>
      <c r="L36" s="39">
        <f>SUM(L37:L38)</f>
        <v>0</v>
      </c>
      <c r="M36" s="39">
        <f>SUM(M37:M38)</f>
        <v>0</v>
      </c>
      <c r="N36" s="39">
        <f t="shared" si="3"/>
        <v>0</v>
      </c>
      <c r="O36" s="39">
        <f>SUM(O37:O38)</f>
        <v>0</v>
      </c>
      <c r="P36" s="39">
        <f>SUM(P37:P38)</f>
        <v>0</v>
      </c>
      <c r="Q36" s="42">
        <f t="shared" si="4"/>
        <v>0</v>
      </c>
      <c r="R36" s="39">
        <f>SUM(R37:R38)</f>
        <v>0</v>
      </c>
      <c r="S36" s="39">
        <f>SUM(S37:S38)</f>
        <v>0</v>
      </c>
      <c r="T36" s="36">
        <f t="shared" si="5"/>
        <v>0</v>
      </c>
    </row>
    <row r="37" spans="1:20" ht="22.5" x14ac:dyDescent="0.2">
      <c r="A37" s="35" t="s">
        <v>61</v>
      </c>
      <c r="B37" s="34"/>
      <c r="C37" s="33"/>
      <c r="D37" s="33"/>
      <c r="E37" s="33">
        <f t="shared" si="0"/>
        <v>0</v>
      </c>
      <c r="F37" s="33"/>
      <c r="G37" s="33"/>
      <c r="H37" s="42">
        <f t="shared" si="1"/>
        <v>0</v>
      </c>
      <c r="I37" s="33"/>
      <c r="J37" s="33"/>
      <c r="K37" s="42">
        <f t="shared" si="2"/>
        <v>0</v>
      </c>
      <c r="L37" s="33"/>
      <c r="M37" s="33"/>
      <c r="N37" s="33">
        <f t="shared" si="3"/>
        <v>0</v>
      </c>
      <c r="O37" s="33"/>
      <c r="P37" s="33"/>
      <c r="Q37" s="42">
        <f t="shared" si="4"/>
        <v>0</v>
      </c>
      <c r="R37" s="33"/>
      <c r="S37" s="33"/>
      <c r="T37" s="36">
        <f t="shared" si="5"/>
        <v>0</v>
      </c>
    </row>
    <row r="38" spans="1:20" ht="22.5" x14ac:dyDescent="0.2">
      <c r="A38" s="35" t="s">
        <v>61</v>
      </c>
      <c r="B38" s="34"/>
      <c r="C38" s="33"/>
      <c r="D38" s="33"/>
      <c r="E38" s="33">
        <f t="shared" si="0"/>
        <v>0</v>
      </c>
      <c r="F38" s="33"/>
      <c r="G38" s="33"/>
      <c r="H38" s="42">
        <f t="shared" si="1"/>
        <v>0</v>
      </c>
      <c r="I38" s="33"/>
      <c r="J38" s="33"/>
      <c r="K38" s="42">
        <f t="shared" si="2"/>
        <v>0</v>
      </c>
      <c r="L38" s="33"/>
      <c r="M38" s="33"/>
      <c r="N38" s="33">
        <f t="shared" si="3"/>
        <v>0</v>
      </c>
      <c r="O38" s="33"/>
      <c r="P38" s="33"/>
      <c r="Q38" s="42">
        <f t="shared" si="4"/>
        <v>0</v>
      </c>
      <c r="R38" s="33"/>
      <c r="S38" s="33"/>
      <c r="T38" s="36">
        <f t="shared" si="5"/>
        <v>0</v>
      </c>
    </row>
    <row r="39" spans="1:20" ht="27" customHeight="1" x14ac:dyDescent="0.2">
      <c r="A39" s="24" t="s">
        <v>14</v>
      </c>
      <c r="B39" s="40"/>
      <c r="C39" s="39">
        <f>SUM(C40:C41)</f>
        <v>0</v>
      </c>
      <c r="D39" s="39">
        <f>SUM(D40:D41)</f>
        <v>0</v>
      </c>
      <c r="E39" s="39">
        <f t="shared" si="0"/>
        <v>0</v>
      </c>
      <c r="F39" s="39">
        <f>SUM(F40:F41)</f>
        <v>0</v>
      </c>
      <c r="G39" s="39">
        <f>SUM(G40:G41)</f>
        <v>0</v>
      </c>
      <c r="H39" s="42">
        <f t="shared" si="1"/>
        <v>0</v>
      </c>
      <c r="I39" s="39">
        <f>SUM(I40:I41)</f>
        <v>0</v>
      </c>
      <c r="J39" s="39">
        <f>SUM(J40:J41)</f>
        <v>0</v>
      </c>
      <c r="K39" s="42">
        <f t="shared" si="2"/>
        <v>0</v>
      </c>
      <c r="L39" s="39">
        <f>SUM(L40:L41)</f>
        <v>0</v>
      </c>
      <c r="M39" s="39">
        <f>SUM(M40:M41)</f>
        <v>0</v>
      </c>
      <c r="N39" s="39">
        <f t="shared" si="3"/>
        <v>0</v>
      </c>
      <c r="O39" s="39">
        <f>SUM(O40:O41)</f>
        <v>0</v>
      </c>
      <c r="P39" s="39">
        <f>SUM(P40:P41)</f>
        <v>0</v>
      </c>
      <c r="Q39" s="42">
        <f t="shared" si="4"/>
        <v>0</v>
      </c>
      <c r="R39" s="39">
        <f>SUM(R40:R41)</f>
        <v>0</v>
      </c>
      <c r="S39" s="39">
        <f>SUM(S40:S41)</f>
        <v>0</v>
      </c>
      <c r="T39" s="36">
        <f t="shared" si="5"/>
        <v>0</v>
      </c>
    </row>
    <row r="40" spans="1:20" ht="22.5" x14ac:dyDescent="0.2">
      <c r="A40" s="35" t="s">
        <v>61</v>
      </c>
      <c r="B40" s="34"/>
      <c r="C40" s="33"/>
      <c r="D40" s="33"/>
      <c r="E40" s="33">
        <f t="shared" si="0"/>
        <v>0</v>
      </c>
      <c r="F40" s="33"/>
      <c r="G40" s="33"/>
      <c r="H40" s="42">
        <f t="shared" si="1"/>
        <v>0</v>
      </c>
      <c r="I40" s="33"/>
      <c r="J40" s="33"/>
      <c r="K40" s="42">
        <f t="shared" si="2"/>
        <v>0</v>
      </c>
      <c r="L40" s="33"/>
      <c r="M40" s="33"/>
      <c r="N40" s="33">
        <f t="shared" si="3"/>
        <v>0</v>
      </c>
      <c r="O40" s="33"/>
      <c r="P40" s="33"/>
      <c r="Q40" s="42">
        <f t="shared" si="4"/>
        <v>0</v>
      </c>
      <c r="R40" s="33"/>
      <c r="S40" s="33"/>
      <c r="T40" s="36">
        <f t="shared" si="5"/>
        <v>0</v>
      </c>
    </row>
    <row r="41" spans="1:20" ht="22.5" x14ac:dyDescent="0.2">
      <c r="A41" s="35" t="s">
        <v>61</v>
      </c>
      <c r="B41" s="34"/>
      <c r="C41" s="33"/>
      <c r="D41" s="33"/>
      <c r="E41" s="33">
        <f t="shared" si="0"/>
        <v>0</v>
      </c>
      <c r="F41" s="33"/>
      <c r="G41" s="33"/>
      <c r="H41" s="42">
        <f t="shared" si="1"/>
        <v>0</v>
      </c>
      <c r="I41" s="33"/>
      <c r="J41" s="33"/>
      <c r="K41" s="42">
        <f t="shared" si="2"/>
        <v>0</v>
      </c>
      <c r="L41" s="33"/>
      <c r="M41" s="33"/>
      <c r="N41" s="33">
        <f t="shared" si="3"/>
        <v>0</v>
      </c>
      <c r="O41" s="33"/>
      <c r="P41" s="33"/>
      <c r="Q41" s="42">
        <f t="shared" si="4"/>
        <v>0</v>
      </c>
      <c r="R41" s="33"/>
      <c r="S41" s="33"/>
      <c r="T41" s="36">
        <f t="shared" si="5"/>
        <v>0</v>
      </c>
    </row>
    <row r="42" spans="1:20" ht="56.25" customHeight="1" x14ac:dyDescent="0.2">
      <c r="A42" s="24" t="s">
        <v>63</v>
      </c>
      <c r="B42" s="40"/>
      <c r="C42" s="39">
        <f>SUM(C43:C44)</f>
        <v>0</v>
      </c>
      <c r="D42" s="39">
        <f>SUM(D43:D44)</f>
        <v>0</v>
      </c>
      <c r="E42" s="39">
        <f t="shared" si="0"/>
        <v>0</v>
      </c>
      <c r="F42" s="39">
        <f>SUM(F43:F44)</f>
        <v>0</v>
      </c>
      <c r="G42" s="39">
        <f>SUM(G43:G44)</f>
        <v>0</v>
      </c>
      <c r="H42" s="42">
        <f t="shared" si="1"/>
        <v>0</v>
      </c>
      <c r="I42" s="39">
        <f>SUM(I43:I44)</f>
        <v>0</v>
      </c>
      <c r="J42" s="39">
        <f>SUM(J43:J44)</f>
        <v>0</v>
      </c>
      <c r="K42" s="42">
        <f t="shared" si="2"/>
        <v>0</v>
      </c>
      <c r="L42" s="39">
        <f>SUM(L43:L44)</f>
        <v>0</v>
      </c>
      <c r="M42" s="39">
        <f>SUM(M43:M44)</f>
        <v>0</v>
      </c>
      <c r="N42" s="39">
        <f t="shared" si="3"/>
        <v>0</v>
      </c>
      <c r="O42" s="39">
        <f>SUM(O43:O44)</f>
        <v>0</v>
      </c>
      <c r="P42" s="39">
        <f>SUM(P43:P44)</f>
        <v>0</v>
      </c>
      <c r="Q42" s="42">
        <f t="shared" si="4"/>
        <v>0</v>
      </c>
      <c r="R42" s="39">
        <f>SUM(R43:R44)</f>
        <v>0</v>
      </c>
      <c r="S42" s="39">
        <f>SUM(S43:S44)</f>
        <v>0</v>
      </c>
      <c r="T42" s="36">
        <f t="shared" si="5"/>
        <v>0</v>
      </c>
    </row>
    <row r="43" spans="1:20" ht="22.5" x14ac:dyDescent="0.2">
      <c r="A43" s="35" t="s">
        <v>61</v>
      </c>
      <c r="B43" s="34"/>
      <c r="C43" s="33"/>
      <c r="D43" s="33"/>
      <c r="E43" s="33">
        <f t="shared" si="0"/>
        <v>0</v>
      </c>
      <c r="F43" s="33"/>
      <c r="G43" s="33"/>
      <c r="H43" s="42">
        <f t="shared" si="1"/>
        <v>0</v>
      </c>
      <c r="I43" s="33"/>
      <c r="J43" s="33"/>
      <c r="K43" s="42">
        <f t="shared" si="2"/>
        <v>0</v>
      </c>
      <c r="L43" s="33"/>
      <c r="M43" s="33"/>
      <c r="N43" s="33">
        <f t="shared" si="3"/>
        <v>0</v>
      </c>
      <c r="O43" s="33"/>
      <c r="P43" s="33"/>
      <c r="Q43" s="42">
        <f t="shared" si="4"/>
        <v>0</v>
      </c>
      <c r="R43" s="33"/>
      <c r="S43" s="33"/>
      <c r="T43" s="36">
        <f t="shared" si="5"/>
        <v>0</v>
      </c>
    </row>
    <row r="44" spans="1:20" ht="22.5" x14ac:dyDescent="0.2">
      <c r="A44" s="35" t="s">
        <v>61</v>
      </c>
      <c r="B44" s="34"/>
      <c r="C44" s="33"/>
      <c r="D44" s="33"/>
      <c r="E44" s="33">
        <f t="shared" si="0"/>
        <v>0</v>
      </c>
      <c r="F44" s="33"/>
      <c r="G44" s="33"/>
      <c r="H44" s="42">
        <f t="shared" si="1"/>
        <v>0</v>
      </c>
      <c r="I44" s="33"/>
      <c r="J44" s="33"/>
      <c r="K44" s="42">
        <f t="shared" si="2"/>
        <v>0</v>
      </c>
      <c r="L44" s="33"/>
      <c r="M44" s="33"/>
      <c r="N44" s="33">
        <f t="shared" si="3"/>
        <v>0</v>
      </c>
      <c r="O44" s="33"/>
      <c r="P44" s="33"/>
      <c r="Q44" s="42">
        <f t="shared" si="4"/>
        <v>0</v>
      </c>
      <c r="R44" s="33"/>
      <c r="S44" s="33"/>
      <c r="T44" s="36">
        <f t="shared" si="5"/>
        <v>0</v>
      </c>
    </row>
    <row r="45" spans="1:20" ht="25.5" x14ac:dyDescent="0.2">
      <c r="A45" s="24" t="s">
        <v>15</v>
      </c>
      <c r="B45" s="40"/>
      <c r="C45" s="39">
        <f>SUM(C46:C47)</f>
        <v>0</v>
      </c>
      <c r="D45" s="39">
        <f>SUM(D46:D47)</f>
        <v>0</v>
      </c>
      <c r="E45" s="39">
        <f t="shared" si="0"/>
        <v>0</v>
      </c>
      <c r="F45" s="39">
        <f>SUM(F46:F47)</f>
        <v>0</v>
      </c>
      <c r="G45" s="39">
        <f>SUM(G46:G47)</f>
        <v>0</v>
      </c>
      <c r="H45" s="42">
        <f t="shared" si="1"/>
        <v>0</v>
      </c>
      <c r="I45" s="39">
        <f>SUM(I46:I47)</f>
        <v>0</v>
      </c>
      <c r="J45" s="39">
        <f>SUM(J46:J47)</f>
        <v>0</v>
      </c>
      <c r="K45" s="42">
        <f t="shared" si="2"/>
        <v>0</v>
      </c>
      <c r="L45" s="39">
        <f>SUM(L46:L47)</f>
        <v>0</v>
      </c>
      <c r="M45" s="39">
        <f>SUM(M46:M47)</f>
        <v>0</v>
      </c>
      <c r="N45" s="39">
        <f t="shared" si="3"/>
        <v>0</v>
      </c>
      <c r="O45" s="39">
        <f>SUM(O46:O47)</f>
        <v>0</v>
      </c>
      <c r="P45" s="39">
        <f>SUM(P46:P47)</f>
        <v>0</v>
      </c>
      <c r="Q45" s="42">
        <f t="shared" si="4"/>
        <v>0</v>
      </c>
      <c r="R45" s="39">
        <f>SUM(R46:R47)</f>
        <v>0</v>
      </c>
      <c r="S45" s="39">
        <f>SUM(S46:S47)</f>
        <v>0</v>
      </c>
      <c r="T45" s="36">
        <f t="shared" si="5"/>
        <v>0</v>
      </c>
    </row>
    <row r="46" spans="1:20" ht="22.5" x14ac:dyDescent="0.2">
      <c r="A46" s="35" t="s">
        <v>61</v>
      </c>
      <c r="B46" s="34"/>
      <c r="C46" s="33"/>
      <c r="D46" s="33"/>
      <c r="E46" s="33">
        <f t="shared" si="0"/>
        <v>0</v>
      </c>
      <c r="F46" s="33"/>
      <c r="G46" s="33"/>
      <c r="H46" s="42">
        <f t="shared" si="1"/>
        <v>0</v>
      </c>
      <c r="I46" s="33"/>
      <c r="J46" s="33"/>
      <c r="K46" s="42">
        <f t="shared" si="2"/>
        <v>0</v>
      </c>
      <c r="L46" s="33"/>
      <c r="M46" s="33"/>
      <c r="N46" s="33">
        <f t="shared" si="3"/>
        <v>0</v>
      </c>
      <c r="O46" s="33"/>
      <c r="P46" s="33"/>
      <c r="Q46" s="42">
        <f t="shared" si="4"/>
        <v>0</v>
      </c>
      <c r="R46" s="33"/>
      <c r="S46" s="33"/>
      <c r="T46" s="36">
        <f t="shared" si="5"/>
        <v>0</v>
      </c>
    </row>
    <row r="47" spans="1:20" ht="22.5" x14ac:dyDescent="0.2">
      <c r="A47" s="35" t="s">
        <v>61</v>
      </c>
      <c r="B47" s="34"/>
      <c r="C47" s="33"/>
      <c r="D47" s="33"/>
      <c r="E47" s="33">
        <f t="shared" si="0"/>
        <v>0</v>
      </c>
      <c r="F47" s="33"/>
      <c r="G47" s="33"/>
      <c r="H47" s="42">
        <f t="shared" si="1"/>
        <v>0</v>
      </c>
      <c r="I47" s="33"/>
      <c r="J47" s="33"/>
      <c r="K47" s="42">
        <f t="shared" si="2"/>
        <v>0</v>
      </c>
      <c r="L47" s="33"/>
      <c r="M47" s="33"/>
      <c r="N47" s="33">
        <f t="shared" si="3"/>
        <v>0</v>
      </c>
      <c r="O47" s="33"/>
      <c r="P47" s="33"/>
      <c r="Q47" s="42">
        <f t="shared" si="4"/>
        <v>0</v>
      </c>
      <c r="R47" s="33"/>
      <c r="S47" s="33"/>
      <c r="T47" s="36">
        <f t="shared" si="5"/>
        <v>0</v>
      </c>
    </row>
    <row r="48" spans="1:20" ht="29.25" customHeight="1" x14ac:dyDescent="0.2">
      <c r="A48" s="24" t="s">
        <v>38</v>
      </c>
      <c r="B48" s="40"/>
      <c r="C48" s="39">
        <f>SUM(C49:C50)</f>
        <v>0</v>
      </c>
      <c r="D48" s="39">
        <f>SUM(D49:D50)</f>
        <v>0</v>
      </c>
      <c r="E48" s="39">
        <f t="shared" si="0"/>
        <v>0</v>
      </c>
      <c r="F48" s="39">
        <f>SUM(F49:F50)</f>
        <v>0</v>
      </c>
      <c r="G48" s="39">
        <f>SUM(G49:G50)</f>
        <v>0</v>
      </c>
      <c r="H48" s="42">
        <f t="shared" si="1"/>
        <v>0</v>
      </c>
      <c r="I48" s="39">
        <f>SUM(I49:I50)</f>
        <v>0</v>
      </c>
      <c r="J48" s="39">
        <f>SUM(J49:J50)</f>
        <v>0</v>
      </c>
      <c r="K48" s="42">
        <f t="shared" si="2"/>
        <v>0</v>
      </c>
      <c r="L48" s="39">
        <f>SUM(L49:L50)</f>
        <v>0</v>
      </c>
      <c r="M48" s="39">
        <f>SUM(M49:M50)</f>
        <v>0</v>
      </c>
      <c r="N48" s="39">
        <f t="shared" si="3"/>
        <v>0</v>
      </c>
      <c r="O48" s="39">
        <f>SUM(O49:O50)</f>
        <v>0</v>
      </c>
      <c r="P48" s="39">
        <f>SUM(P49:P50)</f>
        <v>0</v>
      </c>
      <c r="Q48" s="42">
        <f t="shared" si="4"/>
        <v>0</v>
      </c>
      <c r="R48" s="39">
        <f>SUM(R49:R50)</f>
        <v>0</v>
      </c>
      <c r="S48" s="39">
        <f>SUM(S49:S50)</f>
        <v>0</v>
      </c>
      <c r="T48" s="36">
        <f t="shared" si="5"/>
        <v>0</v>
      </c>
    </row>
    <row r="49" spans="1:20" ht="22.5" x14ac:dyDescent="0.2">
      <c r="A49" s="35" t="s">
        <v>61</v>
      </c>
      <c r="B49" s="34"/>
      <c r="C49" s="33"/>
      <c r="D49" s="33"/>
      <c r="E49" s="33">
        <f t="shared" ref="E49:E80" si="6">C49-D49</f>
        <v>0</v>
      </c>
      <c r="F49" s="33"/>
      <c r="G49" s="33"/>
      <c r="H49" s="42">
        <f t="shared" si="1"/>
        <v>0</v>
      </c>
      <c r="I49" s="33"/>
      <c r="J49" s="33"/>
      <c r="K49" s="42">
        <f t="shared" si="2"/>
        <v>0</v>
      </c>
      <c r="L49" s="33"/>
      <c r="M49" s="33"/>
      <c r="N49" s="33">
        <f t="shared" ref="N49:N80" si="7">L49-M49</f>
        <v>0</v>
      </c>
      <c r="O49" s="33"/>
      <c r="P49" s="33"/>
      <c r="Q49" s="42">
        <f t="shared" si="4"/>
        <v>0</v>
      </c>
      <c r="R49" s="33"/>
      <c r="S49" s="33"/>
      <c r="T49" s="36">
        <f t="shared" si="5"/>
        <v>0</v>
      </c>
    </row>
    <row r="50" spans="1:20" ht="22.5" x14ac:dyDescent="0.2">
      <c r="A50" s="35" t="s">
        <v>61</v>
      </c>
      <c r="B50" s="34"/>
      <c r="C50" s="33"/>
      <c r="D50" s="33"/>
      <c r="E50" s="33">
        <f t="shared" si="6"/>
        <v>0</v>
      </c>
      <c r="F50" s="33"/>
      <c r="G50" s="33"/>
      <c r="H50" s="42">
        <f t="shared" si="1"/>
        <v>0</v>
      </c>
      <c r="I50" s="33"/>
      <c r="J50" s="33"/>
      <c r="K50" s="42">
        <f t="shared" si="2"/>
        <v>0</v>
      </c>
      <c r="L50" s="33"/>
      <c r="M50" s="33"/>
      <c r="N50" s="33">
        <f t="shared" si="7"/>
        <v>0</v>
      </c>
      <c r="O50" s="33"/>
      <c r="P50" s="33"/>
      <c r="Q50" s="42">
        <f t="shared" si="4"/>
        <v>0</v>
      </c>
      <c r="R50" s="33"/>
      <c r="S50" s="33"/>
      <c r="T50" s="36">
        <f t="shared" si="5"/>
        <v>0</v>
      </c>
    </row>
    <row r="51" spans="1:20" ht="31.5" customHeight="1" x14ac:dyDescent="0.2">
      <c r="A51" s="24" t="s">
        <v>16</v>
      </c>
      <c r="B51" s="40"/>
      <c r="C51" s="39">
        <f>SUM(C52:C53)</f>
        <v>0</v>
      </c>
      <c r="D51" s="39">
        <f>SUM(D52:D53)</f>
        <v>0</v>
      </c>
      <c r="E51" s="39">
        <f t="shared" si="6"/>
        <v>0</v>
      </c>
      <c r="F51" s="39">
        <f>SUM(F52:F53)</f>
        <v>0</v>
      </c>
      <c r="G51" s="39">
        <f>SUM(G52:G53)</f>
        <v>0</v>
      </c>
      <c r="H51" s="42">
        <f t="shared" si="1"/>
        <v>0</v>
      </c>
      <c r="I51" s="39">
        <f>SUM(I52:I53)</f>
        <v>0</v>
      </c>
      <c r="J51" s="39">
        <f>SUM(J52:J53)</f>
        <v>0</v>
      </c>
      <c r="K51" s="42">
        <f t="shared" si="2"/>
        <v>0</v>
      </c>
      <c r="L51" s="39">
        <f>SUM(L52:L53)</f>
        <v>0</v>
      </c>
      <c r="M51" s="39">
        <f>SUM(M52:M53)</f>
        <v>0</v>
      </c>
      <c r="N51" s="39">
        <f t="shared" si="7"/>
        <v>0</v>
      </c>
      <c r="O51" s="39">
        <f>SUM(O52:O53)</f>
        <v>0</v>
      </c>
      <c r="P51" s="39">
        <f>SUM(P52:P53)</f>
        <v>0</v>
      </c>
      <c r="Q51" s="42">
        <f t="shared" si="4"/>
        <v>0</v>
      </c>
      <c r="R51" s="39">
        <f>SUM(R52:R53)</f>
        <v>0</v>
      </c>
      <c r="S51" s="39">
        <f>SUM(S52:S53)</f>
        <v>0</v>
      </c>
      <c r="T51" s="36">
        <f t="shared" si="5"/>
        <v>0</v>
      </c>
    </row>
    <row r="52" spans="1:20" ht="22.5" x14ac:dyDescent="0.2">
      <c r="A52" s="35" t="s">
        <v>61</v>
      </c>
      <c r="B52" s="34"/>
      <c r="C52" s="33"/>
      <c r="D52" s="33"/>
      <c r="E52" s="33">
        <f t="shared" si="6"/>
        <v>0</v>
      </c>
      <c r="F52" s="33"/>
      <c r="G52" s="33"/>
      <c r="H52" s="42">
        <f t="shared" si="1"/>
        <v>0</v>
      </c>
      <c r="I52" s="33"/>
      <c r="J52" s="33"/>
      <c r="K52" s="42">
        <f t="shared" si="2"/>
        <v>0</v>
      </c>
      <c r="L52" s="33"/>
      <c r="M52" s="33"/>
      <c r="N52" s="33">
        <f t="shared" si="7"/>
        <v>0</v>
      </c>
      <c r="O52" s="33"/>
      <c r="P52" s="33"/>
      <c r="Q52" s="42">
        <f t="shared" si="4"/>
        <v>0</v>
      </c>
      <c r="R52" s="33"/>
      <c r="S52" s="33"/>
      <c r="T52" s="36">
        <f t="shared" si="5"/>
        <v>0</v>
      </c>
    </row>
    <row r="53" spans="1:20" ht="22.5" x14ac:dyDescent="0.2">
      <c r="A53" s="35" t="s">
        <v>61</v>
      </c>
      <c r="B53" s="34"/>
      <c r="C53" s="33"/>
      <c r="D53" s="33"/>
      <c r="E53" s="33">
        <f t="shared" si="6"/>
        <v>0</v>
      </c>
      <c r="F53" s="33"/>
      <c r="G53" s="33"/>
      <c r="H53" s="42">
        <f t="shared" si="1"/>
        <v>0</v>
      </c>
      <c r="I53" s="33"/>
      <c r="J53" s="33"/>
      <c r="K53" s="42">
        <f t="shared" si="2"/>
        <v>0</v>
      </c>
      <c r="L53" s="33"/>
      <c r="M53" s="33"/>
      <c r="N53" s="33">
        <f t="shared" si="7"/>
        <v>0</v>
      </c>
      <c r="O53" s="33"/>
      <c r="P53" s="33"/>
      <c r="Q53" s="42">
        <f t="shared" si="4"/>
        <v>0</v>
      </c>
      <c r="R53" s="33"/>
      <c r="S53" s="33"/>
      <c r="T53" s="36">
        <f t="shared" si="5"/>
        <v>0</v>
      </c>
    </row>
    <row r="54" spans="1:20" ht="44.25" customHeight="1" x14ac:dyDescent="0.2">
      <c r="A54" s="24" t="s">
        <v>17</v>
      </c>
      <c r="B54" s="40"/>
      <c r="C54" s="39">
        <f>SUM(C55:C56)</f>
        <v>0</v>
      </c>
      <c r="D54" s="39">
        <f>SUM(D55:D56)</f>
        <v>0</v>
      </c>
      <c r="E54" s="39">
        <f t="shared" si="6"/>
        <v>0</v>
      </c>
      <c r="F54" s="39">
        <f>SUM(F55:F56)</f>
        <v>0</v>
      </c>
      <c r="G54" s="39">
        <f>SUM(G55:G56)</f>
        <v>0</v>
      </c>
      <c r="H54" s="42">
        <f t="shared" si="1"/>
        <v>0</v>
      </c>
      <c r="I54" s="39">
        <f>SUM(I55:I56)</f>
        <v>0</v>
      </c>
      <c r="J54" s="39">
        <f>SUM(J55:J56)</f>
        <v>0</v>
      </c>
      <c r="K54" s="42">
        <f t="shared" si="2"/>
        <v>0</v>
      </c>
      <c r="L54" s="39">
        <f>SUM(L55:L56)</f>
        <v>0</v>
      </c>
      <c r="M54" s="39">
        <f>SUM(M55:M56)</f>
        <v>0</v>
      </c>
      <c r="N54" s="39">
        <f t="shared" si="7"/>
        <v>0</v>
      </c>
      <c r="O54" s="39">
        <f>SUM(O55:O56)</f>
        <v>0</v>
      </c>
      <c r="P54" s="39">
        <f>SUM(P55:P56)</f>
        <v>0</v>
      </c>
      <c r="Q54" s="42">
        <f t="shared" si="4"/>
        <v>0</v>
      </c>
      <c r="R54" s="39">
        <f>SUM(R55:R56)</f>
        <v>0</v>
      </c>
      <c r="S54" s="39">
        <f>SUM(S55:S56)</f>
        <v>0</v>
      </c>
      <c r="T54" s="36">
        <f t="shared" si="5"/>
        <v>0</v>
      </c>
    </row>
    <row r="55" spans="1:20" ht="22.5" x14ac:dyDescent="0.2">
      <c r="A55" s="35" t="s">
        <v>61</v>
      </c>
      <c r="B55" s="34"/>
      <c r="C55" s="33"/>
      <c r="D55" s="33"/>
      <c r="E55" s="33">
        <f t="shared" si="6"/>
        <v>0</v>
      </c>
      <c r="F55" s="33"/>
      <c r="G55" s="33"/>
      <c r="H55" s="42">
        <f t="shared" si="1"/>
        <v>0</v>
      </c>
      <c r="I55" s="33"/>
      <c r="J55" s="33"/>
      <c r="K55" s="42">
        <f t="shared" si="2"/>
        <v>0</v>
      </c>
      <c r="L55" s="33"/>
      <c r="M55" s="33"/>
      <c r="N55" s="33">
        <f t="shared" si="7"/>
        <v>0</v>
      </c>
      <c r="O55" s="33"/>
      <c r="P55" s="33"/>
      <c r="Q55" s="42">
        <f t="shared" si="4"/>
        <v>0</v>
      </c>
      <c r="R55" s="33"/>
      <c r="S55" s="33"/>
      <c r="T55" s="36">
        <f t="shared" si="5"/>
        <v>0</v>
      </c>
    </row>
    <row r="56" spans="1:20" ht="22.5" x14ac:dyDescent="0.2">
      <c r="A56" s="35" t="s">
        <v>61</v>
      </c>
      <c r="B56" s="34"/>
      <c r="C56" s="33"/>
      <c r="D56" s="33"/>
      <c r="E56" s="33">
        <f t="shared" si="6"/>
        <v>0</v>
      </c>
      <c r="F56" s="33"/>
      <c r="G56" s="33"/>
      <c r="H56" s="42">
        <f t="shared" si="1"/>
        <v>0</v>
      </c>
      <c r="I56" s="33"/>
      <c r="J56" s="33"/>
      <c r="K56" s="42">
        <f t="shared" si="2"/>
        <v>0</v>
      </c>
      <c r="L56" s="33"/>
      <c r="M56" s="33"/>
      <c r="N56" s="33">
        <f t="shared" si="7"/>
        <v>0</v>
      </c>
      <c r="O56" s="33"/>
      <c r="P56" s="33"/>
      <c r="Q56" s="42">
        <f t="shared" si="4"/>
        <v>0</v>
      </c>
      <c r="R56" s="33"/>
      <c r="S56" s="33"/>
      <c r="T56" s="36">
        <f t="shared" si="5"/>
        <v>0</v>
      </c>
    </row>
    <row r="57" spans="1:20" ht="25.5" x14ac:dyDescent="0.2">
      <c r="A57" s="24" t="s">
        <v>18</v>
      </c>
      <c r="B57" s="40"/>
      <c r="C57" s="39">
        <f>SUM(C58:C59)</f>
        <v>0</v>
      </c>
      <c r="D57" s="39">
        <f>SUM(D58:D59)</f>
        <v>0</v>
      </c>
      <c r="E57" s="39">
        <f t="shared" si="6"/>
        <v>0</v>
      </c>
      <c r="F57" s="39">
        <f>SUM(F58:F59)</f>
        <v>0</v>
      </c>
      <c r="G57" s="39">
        <f>SUM(G58:G59)</f>
        <v>0</v>
      </c>
      <c r="H57" s="42">
        <f t="shared" si="1"/>
        <v>0</v>
      </c>
      <c r="I57" s="39">
        <f>SUM(I58:I59)</f>
        <v>0</v>
      </c>
      <c r="J57" s="39">
        <f>SUM(J58:J59)</f>
        <v>0</v>
      </c>
      <c r="K57" s="42">
        <f t="shared" si="2"/>
        <v>0</v>
      </c>
      <c r="L57" s="39">
        <f>SUM(L58:L59)</f>
        <v>0</v>
      </c>
      <c r="M57" s="39">
        <f>SUM(M58:M59)</f>
        <v>0</v>
      </c>
      <c r="N57" s="39">
        <f t="shared" si="7"/>
        <v>0</v>
      </c>
      <c r="O57" s="39">
        <f>SUM(O58:O59)</f>
        <v>0</v>
      </c>
      <c r="P57" s="39">
        <f>SUM(P58:P59)</f>
        <v>0</v>
      </c>
      <c r="Q57" s="42">
        <f t="shared" si="4"/>
        <v>0</v>
      </c>
      <c r="R57" s="39">
        <f>SUM(R58:R59)</f>
        <v>0</v>
      </c>
      <c r="S57" s="39">
        <f>SUM(S58:S59)</f>
        <v>0</v>
      </c>
      <c r="T57" s="36">
        <f t="shared" si="5"/>
        <v>0</v>
      </c>
    </row>
    <row r="58" spans="1:20" ht="22.5" x14ac:dyDescent="0.2">
      <c r="A58" s="35" t="s">
        <v>61</v>
      </c>
      <c r="B58" s="34"/>
      <c r="C58" s="33"/>
      <c r="D58" s="33"/>
      <c r="E58" s="33">
        <f t="shared" si="6"/>
        <v>0</v>
      </c>
      <c r="F58" s="33"/>
      <c r="G58" s="33"/>
      <c r="H58" s="42">
        <f t="shared" si="1"/>
        <v>0</v>
      </c>
      <c r="I58" s="33"/>
      <c r="J58" s="33"/>
      <c r="K58" s="42">
        <f t="shared" si="2"/>
        <v>0</v>
      </c>
      <c r="L58" s="33"/>
      <c r="M58" s="33"/>
      <c r="N58" s="33">
        <f t="shared" si="7"/>
        <v>0</v>
      </c>
      <c r="O58" s="33"/>
      <c r="P58" s="33"/>
      <c r="Q58" s="42">
        <f t="shared" si="4"/>
        <v>0</v>
      </c>
      <c r="R58" s="33"/>
      <c r="S58" s="33"/>
      <c r="T58" s="36">
        <f t="shared" si="5"/>
        <v>0</v>
      </c>
    </row>
    <row r="59" spans="1:20" ht="22.5" x14ac:dyDescent="0.2">
      <c r="A59" s="35" t="s">
        <v>61</v>
      </c>
      <c r="B59" s="34"/>
      <c r="C59" s="33"/>
      <c r="D59" s="33"/>
      <c r="E59" s="33">
        <f t="shared" si="6"/>
        <v>0</v>
      </c>
      <c r="F59" s="33"/>
      <c r="G59" s="33"/>
      <c r="H59" s="42">
        <f t="shared" si="1"/>
        <v>0</v>
      </c>
      <c r="I59" s="33"/>
      <c r="J59" s="33"/>
      <c r="K59" s="42">
        <f t="shared" si="2"/>
        <v>0</v>
      </c>
      <c r="L59" s="33"/>
      <c r="M59" s="33"/>
      <c r="N59" s="33">
        <f t="shared" si="7"/>
        <v>0</v>
      </c>
      <c r="O59" s="33"/>
      <c r="P59" s="33"/>
      <c r="Q59" s="42">
        <f t="shared" si="4"/>
        <v>0</v>
      </c>
      <c r="R59" s="33"/>
      <c r="S59" s="33"/>
      <c r="T59" s="36">
        <f t="shared" si="5"/>
        <v>0</v>
      </c>
    </row>
    <row r="60" spans="1:20" ht="38.25" x14ac:dyDescent="0.2">
      <c r="A60" s="24" t="s">
        <v>19</v>
      </c>
      <c r="B60" s="40"/>
      <c r="C60" s="39">
        <f>SUM(C61:C62)</f>
        <v>0</v>
      </c>
      <c r="D60" s="39">
        <f>SUM(D61:D62)</f>
        <v>0</v>
      </c>
      <c r="E60" s="39">
        <f t="shared" si="6"/>
        <v>0</v>
      </c>
      <c r="F60" s="39">
        <f>SUM(F61:F62)</f>
        <v>0</v>
      </c>
      <c r="G60" s="39">
        <f>SUM(G61:G62)</f>
        <v>0</v>
      </c>
      <c r="H60" s="42">
        <f t="shared" si="1"/>
        <v>0</v>
      </c>
      <c r="I60" s="39">
        <f>SUM(I61:I62)</f>
        <v>0</v>
      </c>
      <c r="J60" s="39">
        <f>SUM(J61:J62)</f>
        <v>0</v>
      </c>
      <c r="K60" s="42">
        <f t="shared" si="2"/>
        <v>0</v>
      </c>
      <c r="L60" s="39">
        <f>SUM(L61:L62)</f>
        <v>0</v>
      </c>
      <c r="M60" s="39">
        <f>SUM(M61:M62)</f>
        <v>0</v>
      </c>
      <c r="N60" s="39">
        <f t="shared" si="7"/>
        <v>0</v>
      </c>
      <c r="O60" s="39">
        <f>SUM(O61:O62)</f>
        <v>0</v>
      </c>
      <c r="P60" s="39">
        <f>SUM(P61:P62)</f>
        <v>0</v>
      </c>
      <c r="Q60" s="42">
        <f t="shared" si="4"/>
        <v>0</v>
      </c>
      <c r="R60" s="39">
        <f>SUM(R61:R62)</f>
        <v>0</v>
      </c>
      <c r="S60" s="39">
        <f>SUM(S61:S62)</f>
        <v>0</v>
      </c>
      <c r="T60" s="36">
        <f t="shared" si="5"/>
        <v>0</v>
      </c>
    </row>
    <row r="61" spans="1:20" ht="22.5" x14ac:dyDescent="0.2">
      <c r="A61" s="35" t="s">
        <v>61</v>
      </c>
      <c r="B61" s="34"/>
      <c r="C61" s="33"/>
      <c r="D61" s="33"/>
      <c r="E61" s="33">
        <f t="shared" si="6"/>
        <v>0</v>
      </c>
      <c r="F61" s="33"/>
      <c r="G61" s="33"/>
      <c r="H61" s="42">
        <f t="shared" si="1"/>
        <v>0</v>
      </c>
      <c r="I61" s="33"/>
      <c r="J61" s="33"/>
      <c r="K61" s="42">
        <f t="shared" si="2"/>
        <v>0</v>
      </c>
      <c r="L61" s="33"/>
      <c r="M61" s="33"/>
      <c r="N61" s="33">
        <f t="shared" si="7"/>
        <v>0</v>
      </c>
      <c r="O61" s="33"/>
      <c r="P61" s="33"/>
      <c r="Q61" s="42">
        <f t="shared" si="4"/>
        <v>0</v>
      </c>
      <c r="R61" s="33"/>
      <c r="S61" s="33"/>
      <c r="T61" s="36">
        <f t="shared" si="5"/>
        <v>0</v>
      </c>
    </row>
    <row r="62" spans="1:20" ht="22.5" x14ac:dyDescent="0.2">
      <c r="A62" s="35" t="s">
        <v>61</v>
      </c>
      <c r="B62" s="34"/>
      <c r="C62" s="33"/>
      <c r="D62" s="33"/>
      <c r="E62" s="33">
        <f t="shared" si="6"/>
        <v>0</v>
      </c>
      <c r="F62" s="33"/>
      <c r="G62" s="33"/>
      <c r="H62" s="42">
        <f t="shared" si="1"/>
        <v>0</v>
      </c>
      <c r="I62" s="33"/>
      <c r="J62" s="33"/>
      <c r="K62" s="42">
        <f t="shared" si="2"/>
        <v>0</v>
      </c>
      <c r="L62" s="33"/>
      <c r="M62" s="33"/>
      <c r="N62" s="33">
        <f t="shared" si="7"/>
        <v>0</v>
      </c>
      <c r="O62" s="33"/>
      <c r="P62" s="33"/>
      <c r="Q62" s="42">
        <f t="shared" si="4"/>
        <v>0</v>
      </c>
      <c r="R62" s="33"/>
      <c r="S62" s="33"/>
      <c r="T62" s="36">
        <f t="shared" si="5"/>
        <v>0</v>
      </c>
    </row>
    <row r="63" spans="1:20" ht="18" customHeight="1" x14ac:dyDescent="0.2">
      <c r="A63" s="24" t="s">
        <v>20</v>
      </c>
      <c r="B63" s="40"/>
      <c r="C63" s="39">
        <f>SUM(C64:C65)</f>
        <v>0</v>
      </c>
      <c r="D63" s="39">
        <f>SUM(D64:D65)</f>
        <v>0</v>
      </c>
      <c r="E63" s="39">
        <f t="shared" si="6"/>
        <v>0</v>
      </c>
      <c r="F63" s="39">
        <f>SUM(F64:F65)</f>
        <v>0</v>
      </c>
      <c r="G63" s="39">
        <f>SUM(G64:G65)</f>
        <v>0</v>
      </c>
      <c r="H63" s="42">
        <f t="shared" si="1"/>
        <v>0</v>
      </c>
      <c r="I63" s="39">
        <f>SUM(I64:I65)</f>
        <v>0</v>
      </c>
      <c r="J63" s="39">
        <f>SUM(J64:J65)</f>
        <v>0</v>
      </c>
      <c r="K63" s="42">
        <f t="shared" si="2"/>
        <v>0</v>
      </c>
      <c r="L63" s="39">
        <f>SUM(L64:L65)</f>
        <v>0</v>
      </c>
      <c r="M63" s="39">
        <f>SUM(M64:M65)</f>
        <v>0</v>
      </c>
      <c r="N63" s="39">
        <f t="shared" si="7"/>
        <v>0</v>
      </c>
      <c r="O63" s="39">
        <f>SUM(O64:O65)</f>
        <v>0</v>
      </c>
      <c r="P63" s="39">
        <f>SUM(P64:P65)</f>
        <v>0</v>
      </c>
      <c r="Q63" s="42">
        <f t="shared" si="4"/>
        <v>0</v>
      </c>
      <c r="R63" s="39">
        <f>SUM(R64:R65)</f>
        <v>0</v>
      </c>
      <c r="S63" s="39">
        <f>SUM(S64:S65)</f>
        <v>0</v>
      </c>
      <c r="T63" s="36">
        <f t="shared" si="5"/>
        <v>0</v>
      </c>
    </row>
    <row r="64" spans="1:20" ht="22.5" x14ac:dyDescent="0.2">
      <c r="A64" s="35" t="s">
        <v>61</v>
      </c>
      <c r="B64" s="34"/>
      <c r="C64" s="33"/>
      <c r="D64" s="33"/>
      <c r="E64" s="33">
        <f t="shared" si="6"/>
        <v>0</v>
      </c>
      <c r="F64" s="33"/>
      <c r="G64" s="33"/>
      <c r="H64" s="42">
        <f t="shared" si="1"/>
        <v>0</v>
      </c>
      <c r="I64" s="33"/>
      <c r="J64" s="33"/>
      <c r="K64" s="42">
        <f t="shared" si="2"/>
        <v>0</v>
      </c>
      <c r="L64" s="33"/>
      <c r="M64" s="33"/>
      <c r="N64" s="33">
        <f t="shared" si="7"/>
        <v>0</v>
      </c>
      <c r="O64" s="33"/>
      <c r="P64" s="33"/>
      <c r="Q64" s="42">
        <f t="shared" si="4"/>
        <v>0</v>
      </c>
      <c r="R64" s="33"/>
      <c r="S64" s="33"/>
      <c r="T64" s="36">
        <f t="shared" si="5"/>
        <v>0</v>
      </c>
    </row>
    <row r="65" spans="1:20" ht="22.5" x14ac:dyDescent="0.2">
      <c r="A65" s="35" t="s">
        <v>61</v>
      </c>
      <c r="B65" s="34"/>
      <c r="C65" s="33"/>
      <c r="D65" s="33"/>
      <c r="E65" s="33">
        <f t="shared" si="6"/>
        <v>0</v>
      </c>
      <c r="F65" s="33"/>
      <c r="G65" s="33"/>
      <c r="H65" s="42">
        <f t="shared" si="1"/>
        <v>0</v>
      </c>
      <c r="I65" s="33"/>
      <c r="J65" s="33"/>
      <c r="K65" s="42">
        <f t="shared" si="2"/>
        <v>0</v>
      </c>
      <c r="L65" s="33"/>
      <c r="M65" s="33"/>
      <c r="N65" s="33">
        <f t="shared" si="7"/>
        <v>0</v>
      </c>
      <c r="O65" s="33"/>
      <c r="P65" s="33"/>
      <c r="Q65" s="42">
        <f t="shared" si="4"/>
        <v>0</v>
      </c>
      <c r="R65" s="33"/>
      <c r="S65" s="33"/>
      <c r="T65" s="33">
        <f t="shared" ref="T65:T80" si="8">R65-S65</f>
        <v>0</v>
      </c>
    </row>
    <row r="66" spans="1:20" ht="40.5" customHeight="1" x14ac:dyDescent="0.2">
      <c r="A66" s="24" t="s">
        <v>21</v>
      </c>
      <c r="B66" s="40"/>
      <c r="C66" s="39">
        <f>SUM(C67:C68)</f>
        <v>0</v>
      </c>
      <c r="D66" s="39">
        <f>SUM(D67:D68)</f>
        <v>0</v>
      </c>
      <c r="E66" s="39">
        <f t="shared" si="6"/>
        <v>0</v>
      </c>
      <c r="F66" s="39">
        <f>SUM(F67:F68)</f>
        <v>0</v>
      </c>
      <c r="G66" s="39">
        <f>SUM(G67:G68)</f>
        <v>0</v>
      </c>
      <c r="H66" s="42">
        <f t="shared" si="1"/>
        <v>0</v>
      </c>
      <c r="I66" s="39">
        <f>SUM(I67:I68)</f>
        <v>0</v>
      </c>
      <c r="J66" s="39">
        <f>SUM(J67:J68)</f>
        <v>0</v>
      </c>
      <c r="K66" s="42">
        <f t="shared" si="2"/>
        <v>0</v>
      </c>
      <c r="L66" s="39">
        <f>SUM(L67:L68)</f>
        <v>0</v>
      </c>
      <c r="M66" s="39">
        <f>SUM(M67:M68)</f>
        <v>0</v>
      </c>
      <c r="N66" s="39">
        <f t="shared" si="7"/>
        <v>0</v>
      </c>
      <c r="O66" s="39">
        <f>SUM(O67:O68)</f>
        <v>0</v>
      </c>
      <c r="P66" s="39">
        <f>SUM(P67:P68)</f>
        <v>0</v>
      </c>
      <c r="Q66" s="42">
        <f t="shared" si="4"/>
        <v>0</v>
      </c>
      <c r="R66" s="39">
        <f>SUM(R67:R68)</f>
        <v>0</v>
      </c>
      <c r="S66" s="39">
        <f>SUM(S67:S68)</f>
        <v>0</v>
      </c>
      <c r="T66" s="39">
        <f t="shared" si="8"/>
        <v>0</v>
      </c>
    </row>
    <row r="67" spans="1:20" ht="22.5" x14ac:dyDescent="0.2">
      <c r="A67" s="35" t="s">
        <v>61</v>
      </c>
      <c r="B67" s="34"/>
      <c r="C67" s="33"/>
      <c r="D67" s="33"/>
      <c r="E67" s="33">
        <f t="shared" si="6"/>
        <v>0</v>
      </c>
      <c r="F67" s="33"/>
      <c r="G67" s="33"/>
      <c r="H67" s="42">
        <f t="shared" si="1"/>
        <v>0</v>
      </c>
      <c r="I67" s="33"/>
      <c r="J67" s="33"/>
      <c r="K67" s="42">
        <f t="shared" si="2"/>
        <v>0</v>
      </c>
      <c r="L67" s="33"/>
      <c r="M67" s="33"/>
      <c r="N67" s="33">
        <f t="shared" si="7"/>
        <v>0</v>
      </c>
      <c r="O67" s="33"/>
      <c r="P67" s="33"/>
      <c r="Q67" s="42">
        <f t="shared" si="4"/>
        <v>0</v>
      </c>
      <c r="R67" s="33"/>
      <c r="S67" s="33"/>
      <c r="T67" s="33">
        <f t="shared" si="8"/>
        <v>0</v>
      </c>
    </row>
    <row r="68" spans="1:20" ht="22.5" x14ac:dyDescent="0.2">
      <c r="A68" s="35" t="s">
        <v>61</v>
      </c>
      <c r="B68" s="34"/>
      <c r="C68" s="33"/>
      <c r="D68" s="33"/>
      <c r="E68" s="33">
        <f t="shared" si="6"/>
        <v>0</v>
      </c>
      <c r="F68" s="33"/>
      <c r="G68" s="33"/>
      <c r="H68" s="42">
        <f t="shared" si="1"/>
        <v>0</v>
      </c>
      <c r="I68" s="33"/>
      <c r="J68" s="33"/>
      <c r="K68" s="42">
        <f t="shared" si="2"/>
        <v>0</v>
      </c>
      <c r="L68" s="33"/>
      <c r="M68" s="33"/>
      <c r="N68" s="33">
        <f t="shared" si="7"/>
        <v>0</v>
      </c>
      <c r="O68" s="33"/>
      <c r="P68" s="33"/>
      <c r="Q68" s="42">
        <f t="shared" si="4"/>
        <v>0</v>
      </c>
      <c r="R68" s="33"/>
      <c r="S68" s="33"/>
      <c r="T68" s="33">
        <f t="shared" si="8"/>
        <v>0</v>
      </c>
    </row>
    <row r="69" spans="1:20" ht="30" customHeight="1" x14ac:dyDescent="0.2">
      <c r="A69" s="24" t="s">
        <v>22</v>
      </c>
      <c r="B69" s="40"/>
      <c r="C69" s="39">
        <f>SUM(C70:C71)</f>
        <v>0</v>
      </c>
      <c r="D69" s="39">
        <f>SUM(D70:D71)</f>
        <v>0</v>
      </c>
      <c r="E69" s="39">
        <f t="shared" si="6"/>
        <v>0</v>
      </c>
      <c r="F69" s="39">
        <f>SUM(F70:F71)</f>
        <v>0</v>
      </c>
      <c r="G69" s="39">
        <f>SUM(G70:G71)</f>
        <v>0</v>
      </c>
      <c r="H69" s="42">
        <f t="shared" si="1"/>
        <v>0</v>
      </c>
      <c r="I69" s="39">
        <f>SUM(I70:I71)</f>
        <v>0</v>
      </c>
      <c r="J69" s="39">
        <f>SUM(J70:J71)</f>
        <v>0</v>
      </c>
      <c r="K69" s="42">
        <f t="shared" si="2"/>
        <v>0</v>
      </c>
      <c r="L69" s="39">
        <f>SUM(L70:L71)</f>
        <v>0</v>
      </c>
      <c r="M69" s="39">
        <f>SUM(M70:M71)</f>
        <v>0</v>
      </c>
      <c r="N69" s="39">
        <f t="shared" si="7"/>
        <v>0</v>
      </c>
      <c r="O69" s="39">
        <f>SUM(O70:O71)</f>
        <v>0</v>
      </c>
      <c r="P69" s="39">
        <f>SUM(P70:P71)</f>
        <v>0</v>
      </c>
      <c r="Q69" s="42">
        <f t="shared" si="4"/>
        <v>0</v>
      </c>
      <c r="R69" s="39">
        <f>SUM(R70:R71)</f>
        <v>0</v>
      </c>
      <c r="S69" s="39">
        <f>SUM(S70:S71)</f>
        <v>0</v>
      </c>
      <c r="T69" s="39">
        <f t="shared" si="8"/>
        <v>0</v>
      </c>
    </row>
    <row r="70" spans="1:20" ht="22.5" x14ac:dyDescent="0.2">
      <c r="A70" s="35" t="s">
        <v>61</v>
      </c>
      <c r="B70" s="34"/>
      <c r="C70" s="33"/>
      <c r="D70" s="33"/>
      <c r="E70" s="33">
        <f t="shared" si="6"/>
        <v>0</v>
      </c>
      <c r="F70" s="33"/>
      <c r="G70" s="33"/>
      <c r="H70" s="42">
        <f t="shared" si="1"/>
        <v>0</v>
      </c>
      <c r="I70" s="33"/>
      <c r="J70" s="33"/>
      <c r="K70" s="42">
        <f t="shared" si="2"/>
        <v>0</v>
      </c>
      <c r="L70" s="33"/>
      <c r="M70" s="33"/>
      <c r="N70" s="33">
        <f t="shared" si="7"/>
        <v>0</v>
      </c>
      <c r="O70" s="33"/>
      <c r="P70" s="33"/>
      <c r="Q70" s="42">
        <f t="shared" si="4"/>
        <v>0</v>
      </c>
      <c r="R70" s="33"/>
      <c r="S70" s="33"/>
      <c r="T70" s="33">
        <f t="shared" si="8"/>
        <v>0</v>
      </c>
    </row>
    <row r="71" spans="1:20" ht="22.5" x14ac:dyDescent="0.2">
      <c r="A71" s="35" t="s">
        <v>61</v>
      </c>
      <c r="B71" s="34"/>
      <c r="C71" s="33"/>
      <c r="D71" s="33"/>
      <c r="E71" s="33">
        <f t="shared" si="6"/>
        <v>0</v>
      </c>
      <c r="F71" s="33"/>
      <c r="G71" s="33"/>
      <c r="H71" s="42">
        <f t="shared" si="1"/>
        <v>0</v>
      </c>
      <c r="I71" s="33"/>
      <c r="J71" s="33"/>
      <c r="K71" s="42">
        <f t="shared" si="2"/>
        <v>0</v>
      </c>
      <c r="L71" s="33"/>
      <c r="M71" s="33"/>
      <c r="N71" s="33">
        <f t="shared" si="7"/>
        <v>0</v>
      </c>
      <c r="O71" s="33"/>
      <c r="P71" s="33"/>
      <c r="Q71" s="42">
        <f t="shared" si="4"/>
        <v>0</v>
      </c>
      <c r="R71" s="33"/>
      <c r="S71" s="33"/>
      <c r="T71" s="33">
        <f t="shared" si="8"/>
        <v>0</v>
      </c>
    </row>
    <row r="72" spans="1:20" ht="27.75" customHeight="1" x14ac:dyDescent="0.2">
      <c r="A72" s="24" t="s">
        <v>23</v>
      </c>
      <c r="B72" s="40"/>
      <c r="C72" s="39">
        <f>SUM(C73:C74)</f>
        <v>0</v>
      </c>
      <c r="D72" s="39">
        <f>SUM(D73:D74)</f>
        <v>0</v>
      </c>
      <c r="E72" s="39">
        <f t="shared" si="6"/>
        <v>0</v>
      </c>
      <c r="F72" s="39">
        <f>SUM(F73:F74)</f>
        <v>0</v>
      </c>
      <c r="G72" s="39">
        <f>SUM(G73:G74)</f>
        <v>0</v>
      </c>
      <c r="H72" s="42">
        <f t="shared" si="1"/>
        <v>0</v>
      </c>
      <c r="I72" s="39">
        <f>SUM(I73:I74)</f>
        <v>0</v>
      </c>
      <c r="J72" s="39">
        <f>SUM(J73:J74)</f>
        <v>0</v>
      </c>
      <c r="K72" s="42">
        <f t="shared" si="2"/>
        <v>0</v>
      </c>
      <c r="L72" s="39">
        <f>SUM(L73:L74)</f>
        <v>0</v>
      </c>
      <c r="M72" s="39">
        <f>SUM(M73:M74)</f>
        <v>0</v>
      </c>
      <c r="N72" s="39">
        <f t="shared" si="7"/>
        <v>0</v>
      </c>
      <c r="O72" s="39">
        <f>SUM(O73:O74)</f>
        <v>0</v>
      </c>
      <c r="P72" s="39">
        <f>SUM(P73:P74)</f>
        <v>0</v>
      </c>
      <c r="Q72" s="42">
        <f t="shared" si="4"/>
        <v>0</v>
      </c>
      <c r="R72" s="39">
        <f>SUM(R73:R74)</f>
        <v>0</v>
      </c>
      <c r="S72" s="39">
        <f>SUM(S73:S74)</f>
        <v>0</v>
      </c>
      <c r="T72" s="39">
        <f t="shared" si="8"/>
        <v>0</v>
      </c>
    </row>
    <row r="73" spans="1:20" ht="22.5" x14ac:dyDescent="0.2">
      <c r="A73" s="35" t="s">
        <v>61</v>
      </c>
      <c r="B73" s="34"/>
      <c r="C73" s="33"/>
      <c r="D73" s="33"/>
      <c r="E73" s="33">
        <f t="shared" si="6"/>
        <v>0</v>
      </c>
      <c r="F73" s="33"/>
      <c r="G73" s="33"/>
      <c r="H73" s="42">
        <f t="shared" ref="H73:H121" si="9">F73-G73</f>
        <v>0</v>
      </c>
      <c r="I73" s="33"/>
      <c r="J73" s="33"/>
      <c r="K73" s="42">
        <f t="shared" ref="K73:K121" si="10">I73-J73</f>
        <v>0</v>
      </c>
      <c r="L73" s="33"/>
      <c r="M73" s="33"/>
      <c r="N73" s="33">
        <f t="shared" si="7"/>
        <v>0</v>
      </c>
      <c r="O73" s="33"/>
      <c r="P73" s="33"/>
      <c r="Q73" s="42">
        <f t="shared" ref="Q73:Q80" si="11">O73-P73</f>
        <v>0</v>
      </c>
      <c r="R73" s="33"/>
      <c r="S73" s="33"/>
      <c r="T73" s="33">
        <f t="shared" si="8"/>
        <v>0</v>
      </c>
    </row>
    <row r="74" spans="1:20" ht="22.5" x14ac:dyDescent="0.2">
      <c r="A74" s="35" t="s">
        <v>61</v>
      </c>
      <c r="B74" s="34"/>
      <c r="C74" s="33"/>
      <c r="D74" s="33"/>
      <c r="E74" s="33">
        <f t="shared" si="6"/>
        <v>0</v>
      </c>
      <c r="F74" s="33"/>
      <c r="G74" s="33"/>
      <c r="H74" s="42">
        <f t="shared" si="9"/>
        <v>0</v>
      </c>
      <c r="I74" s="33"/>
      <c r="J74" s="33"/>
      <c r="K74" s="42">
        <f t="shared" si="10"/>
        <v>0</v>
      </c>
      <c r="L74" s="33"/>
      <c r="M74" s="33"/>
      <c r="N74" s="33">
        <f t="shared" si="7"/>
        <v>0</v>
      </c>
      <c r="O74" s="33"/>
      <c r="P74" s="33"/>
      <c r="Q74" s="42">
        <f t="shared" si="11"/>
        <v>0</v>
      </c>
      <c r="R74" s="33"/>
      <c r="S74" s="33"/>
      <c r="T74" s="33">
        <f t="shared" si="8"/>
        <v>0</v>
      </c>
    </row>
    <row r="75" spans="1:20" ht="40.5" customHeight="1" x14ac:dyDescent="0.2">
      <c r="A75" s="24" t="s">
        <v>24</v>
      </c>
      <c r="B75" s="40"/>
      <c r="C75" s="39">
        <f>SUM(C76:C77)</f>
        <v>0</v>
      </c>
      <c r="D75" s="39">
        <f>SUM(D76:D77)</f>
        <v>0</v>
      </c>
      <c r="E75" s="39">
        <f t="shared" si="6"/>
        <v>0</v>
      </c>
      <c r="F75" s="39">
        <f>SUM(F76:F77)</f>
        <v>0</v>
      </c>
      <c r="G75" s="39">
        <f>SUM(G76:G77)</f>
        <v>0</v>
      </c>
      <c r="H75" s="42">
        <f t="shared" si="9"/>
        <v>0</v>
      </c>
      <c r="I75" s="39">
        <f>SUM(I76:I77)</f>
        <v>0</v>
      </c>
      <c r="J75" s="39">
        <f>SUM(J76:J77)</f>
        <v>0</v>
      </c>
      <c r="K75" s="42">
        <f t="shared" si="10"/>
        <v>0</v>
      </c>
      <c r="L75" s="39">
        <f>SUM(L76:L77)</f>
        <v>0</v>
      </c>
      <c r="M75" s="39">
        <f>SUM(M76:M77)</f>
        <v>0</v>
      </c>
      <c r="N75" s="39">
        <f t="shared" si="7"/>
        <v>0</v>
      </c>
      <c r="O75" s="39">
        <f>SUM(O76:O77)</f>
        <v>0</v>
      </c>
      <c r="P75" s="39">
        <f>SUM(P76:P77)</f>
        <v>0</v>
      </c>
      <c r="Q75" s="42">
        <f t="shared" si="11"/>
        <v>0</v>
      </c>
      <c r="R75" s="39">
        <f>SUM(R76:R77)</f>
        <v>0</v>
      </c>
      <c r="S75" s="39">
        <f>SUM(S76:S77)</f>
        <v>0</v>
      </c>
      <c r="T75" s="39">
        <f t="shared" si="8"/>
        <v>0</v>
      </c>
    </row>
    <row r="76" spans="1:20" ht="22.5" x14ac:dyDescent="0.2">
      <c r="A76" s="35" t="s">
        <v>61</v>
      </c>
      <c r="B76" s="34"/>
      <c r="C76" s="33"/>
      <c r="D76" s="33"/>
      <c r="E76" s="33">
        <f t="shared" si="6"/>
        <v>0</v>
      </c>
      <c r="F76" s="33"/>
      <c r="G76" s="33"/>
      <c r="H76" s="42">
        <f t="shared" si="9"/>
        <v>0</v>
      </c>
      <c r="I76" s="33"/>
      <c r="J76" s="33"/>
      <c r="K76" s="42">
        <f t="shared" si="10"/>
        <v>0</v>
      </c>
      <c r="L76" s="33"/>
      <c r="M76" s="33"/>
      <c r="N76" s="33">
        <f t="shared" si="7"/>
        <v>0</v>
      </c>
      <c r="O76" s="33"/>
      <c r="P76" s="33"/>
      <c r="Q76" s="42">
        <f t="shared" si="11"/>
        <v>0</v>
      </c>
      <c r="R76" s="33"/>
      <c r="S76" s="33"/>
      <c r="T76" s="33">
        <f t="shared" si="8"/>
        <v>0</v>
      </c>
    </row>
    <row r="77" spans="1:20" ht="22.5" x14ac:dyDescent="0.2">
      <c r="A77" s="35" t="s">
        <v>61</v>
      </c>
      <c r="B77" s="34"/>
      <c r="C77" s="33"/>
      <c r="D77" s="33"/>
      <c r="E77" s="33">
        <f t="shared" si="6"/>
        <v>0</v>
      </c>
      <c r="F77" s="33"/>
      <c r="G77" s="33"/>
      <c r="H77" s="42">
        <f t="shared" si="9"/>
        <v>0</v>
      </c>
      <c r="I77" s="33"/>
      <c r="J77" s="33"/>
      <c r="K77" s="42">
        <f t="shared" si="10"/>
        <v>0</v>
      </c>
      <c r="L77" s="33"/>
      <c r="M77" s="33"/>
      <c r="N77" s="33">
        <f t="shared" si="7"/>
        <v>0</v>
      </c>
      <c r="O77" s="33"/>
      <c r="P77" s="33"/>
      <c r="Q77" s="33">
        <f t="shared" si="11"/>
        <v>0</v>
      </c>
      <c r="R77" s="33"/>
      <c r="S77" s="33"/>
      <c r="T77" s="33">
        <f t="shared" si="8"/>
        <v>0</v>
      </c>
    </row>
    <row r="78" spans="1:20" ht="28.5" customHeight="1" x14ac:dyDescent="0.2">
      <c r="A78" s="24" t="s">
        <v>25</v>
      </c>
      <c r="B78" s="40"/>
      <c r="C78" s="39">
        <f>SUM(C79:C80)</f>
        <v>0</v>
      </c>
      <c r="D78" s="39">
        <f>SUM(D79:D80)</f>
        <v>0</v>
      </c>
      <c r="E78" s="39">
        <f t="shared" si="6"/>
        <v>0</v>
      </c>
      <c r="F78" s="39">
        <f>SUM(F79:F80)</f>
        <v>0</v>
      </c>
      <c r="G78" s="39">
        <f>SUM(G79:G80)</f>
        <v>0</v>
      </c>
      <c r="H78" s="42">
        <f t="shared" si="9"/>
        <v>0</v>
      </c>
      <c r="I78" s="39">
        <f>SUM(I79:I80)</f>
        <v>0</v>
      </c>
      <c r="J78" s="39">
        <f>SUM(J79:J80)</f>
        <v>0</v>
      </c>
      <c r="K78" s="42">
        <f t="shared" si="10"/>
        <v>0</v>
      </c>
      <c r="L78" s="39">
        <f>SUM(L79:L80)</f>
        <v>0</v>
      </c>
      <c r="M78" s="39">
        <f>SUM(M79:M80)</f>
        <v>0</v>
      </c>
      <c r="N78" s="39">
        <f t="shared" si="7"/>
        <v>0</v>
      </c>
      <c r="O78" s="39">
        <f>SUM(O79:O80)</f>
        <v>0</v>
      </c>
      <c r="P78" s="39">
        <f>SUM(P79:P80)</f>
        <v>0</v>
      </c>
      <c r="Q78" s="39">
        <f t="shared" si="11"/>
        <v>0</v>
      </c>
      <c r="R78" s="39">
        <f>SUM(R79:R80)</f>
        <v>0</v>
      </c>
      <c r="S78" s="39">
        <f>SUM(S79:S80)</f>
        <v>0</v>
      </c>
      <c r="T78" s="39">
        <f t="shared" si="8"/>
        <v>0</v>
      </c>
    </row>
    <row r="79" spans="1:20" ht="22.5" x14ac:dyDescent="0.2">
      <c r="A79" s="35" t="s">
        <v>61</v>
      </c>
      <c r="B79" s="34"/>
      <c r="C79" s="33"/>
      <c r="D79" s="33"/>
      <c r="E79" s="33">
        <f t="shared" si="6"/>
        <v>0</v>
      </c>
      <c r="F79" s="33"/>
      <c r="G79" s="33"/>
      <c r="H79" s="42">
        <f t="shared" si="9"/>
        <v>0</v>
      </c>
      <c r="I79" s="33"/>
      <c r="J79" s="33"/>
      <c r="K79" s="42">
        <f t="shared" si="10"/>
        <v>0</v>
      </c>
      <c r="L79" s="33"/>
      <c r="M79" s="33"/>
      <c r="N79" s="33">
        <f t="shared" si="7"/>
        <v>0</v>
      </c>
      <c r="O79" s="33"/>
      <c r="P79" s="33"/>
      <c r="Q79" s="33">
        <f t="shared" si="11"/>
        <v>0</v>
      </c>
      <c r="R79" s="33"/>
      <c r="S79" s="33"/>
      <c r="T79" s="33">
        <f t="shared" si="8"/>
        <v>0</v>
      </c>
    </row>
    <row r="80" spans="1:20" ht="22.5" x14ac:dyDescent="0.2">
      <c r="A80" s="35" t="s">
        <v>61</v>
      </c>
      <c r="B80" s="34"/>
      <c r="C80" s="33"/>
      <c r="D80" s="33"/>
      <c r="E80" s="33">
        <f t="shared" si="6"/>
        <v>0</v>
      </c>
      <c r="F80" s="33"/>
      <c r="G80" s="33"/>
      <c r="H80" s="42">
        <f t="shared" si="9"/>
        <v>0</v>
      </c>
      <c r="I80" s="33"/>
      <c r="J80" s="33"/>
      <c r="K80" s="42">
        <f t="shared" si="10"/>
        <v>0</v>
      </c>
      <c r="L80" s="33"/>
      <c r="M80" s="33"/>
      <c r="N80" s="33">
        <f t="shared" si="7"/>
        <v>0</v>
      </c>
      <c r="O80" s="33"/>
      <c r="P80" s="33"/>
      <c r="Q80" s="33">
        <f t="shared" si="11"/>
        <v>0</v>
      </c>
      <c r="R80" s="33"/>
      <c r="S80" s="33"/>
      <c r="T80" s="33">
        <f t="shared" si="8"/>
        <v>0</v>
      </c>
    </row>
    <row r="81" spans="1:20" ht="28.5" customHeight="1" x14ac:dyDescent="0.2">
      <c r="A81" s="24" t="s">
        <v>26</v>
      </c>
      <c r="B81" s="40"/>
      <c r="C81" s="39">
        <f>SUM(C82:C83)</f>
        <v>0</v>
      </c>
      <c r="D81" s="39">
        <f>SUM(D82:D83)</f>
        <v>0</v>
      </c>
      <c r="E81" s="39">
        <f t="shared" ref="E81:E111" si="12">C81-D81</f>
        <v>0</v>
      </c>
      <c r="F81" s="39">
        <f>SUM(F82:F83)</f>
        <v>0</v>
      </c>
      <c r="G81" s="39">
        <f>SUM(G82:G83)</f>
        <v>0</v>
      </c>
      <c r="H81" s="42">
        <f t="shared" si="9"/>
        <v>0</v>
      </c>
      <c r="I81" s="39">
        <f>SUM(I82:I83)</f>
        <v>0</v>
      </c>
      <c r="J81" s="39">
        <f>SUM(J82:J83)</f>
        <v>0</v>
      </c>
      <c r="K81" s="42">
        <f t="shared" si="10"/>
        <v>0</v>
      </c>
      <c r="L81" s="39">
        <f>SUM(L82:L83)</f>
        <v>0</v>
      </c>
      <c r="M81" s="39">
        <f>SUM(M82:M83)</f>
        <v>0</v>
      </c>
      <c r="N81" s="39">
        <f t="shared" ref="N81:N111" si="13">L81-M81</f>
        <v>0</v>
      </c>
      <c r="O81" s="39">
        <f>SUM(O82:O83)</f>
        <v>0</v>
      </c>
      <c r="P81" s="39">
        <f>SUM(P82:P83)</f>
        <v>0</v>
      </c>
      <c r="Q81" s="39">
        <f t="shared" ref="Q81:Q111" si="14">O81-P81</f>
        <v>0</v>
      </c>
      <c r="R81" s="39">
        <f>SUM(R82:R83)</f>
        <v>0</v>
      </c>
      <c r="S81" s="39">
        <f>SUM(S82:S83)</f>
        <v>0</v>
      </c>
      <c r="T81" s="39">
        <f t="shared" ref="T81:T111" si="15">R81-S81</f>
        <v>0</v>
      </c>
    </row>
    <row r="82" spans="1:20" ht="22.5" x14ac:dyDescent="0.2">
      <c r="A82" s="35" t="s">
        <v>61</v>
      </c>
      <c r="B82" s="34"/>
      <c r="C82" s="33"/>
      <c r="D82" s="33"/>
      <c r="E82" s="33">
        <f t="shared" si="12"/>
        <v>0</v>
      </c>
      <c r="F82" s="33"/>
      <c r="G82" s="33"/>
      <c r="H82" s="42">
        <f t="shared" si="9"/>
        <v>0</v>
      </c>
      <c r="I82" s="33"/>
      <c r="J82" s="33"/>
      <c r="K82" s="42">
        <f t="shared" si="10"/>
        <v>0</v>
      </c>
      <c r="L82" s="33"/>
      <c r="M82" s="33"/>
      <c r="N82" s="33">
        <f t="shared" si="13"/>
        <v>0</v>
      </c>
      <c r="O82" s="33"/>
      <c r="P82" s="33"/>
      <c r="Q82" s="33">
        <f t="shared" si="14"/>
        <v>0</v>
      </c>
      <c r="R82" s="33"/>
      <c r="S82" s="33"/>
      <c r="T82" s="33">
        <f t="shared" si="15"/>
        <v>0</v>
      </c>
    </row>
    <row r="83" spans="1:20" ht="22.5" x14ac:dyDescent="0.2">
      <c r="A83" s="35" t="s">
        <v>61</v>
      </c>
      <c r="B83" s="34"/>
      <c r="C83" s="33"/>
      <c r="D83" s="33"/>
      <c r="E83" s="33">
        <f t="shared" si="12"/>
        <v>0</v>
      </c>
      <c r="F83" s="33"/>
      <c r="G83" s="33"/>
      <c r="H83" s="42">
        <f t="shared" si="9"/>
        <v>0</v>
      </c>
      <c r="I83" s="33"/>
      <c r="J83" s="33"/>
      <c r="K83" s="42">
        <f t="shared" si="10"/>
        <v>0</v>
      </c>
      <c r="L83" s="33"/>
      <c r="M83" s="33"/>
      <c r="N83" s="33">
        <f t="shared" si="13"/>
        <v>0</v>
      </c>
      <c r="O83" s="33"/>
      <c r="P83" s="33"/>
      <c r="Q83" s="33">
        <f t="shared" si="14"/>
        <v>0</v>
      </c>
      <c r="R83" s="33"/>
      <c r="S83" s="33"/>
      <c r="T83" s="33">
        <f t="shared" si="15"/>
        <v>0</v>
      </c>
    </row>
    <row r="84" spans="1:20" ht="15.75" customHeight="1" x14ac:dyDescent="0.2">
      <c r="A84" s="24" t="s">
        <v>39</v>
      </c>
      <c r="B84" s="40"/>
      <c r="C84" s="39">
        <f>SUM(C85:C86)</f>
        <v>0</v>
      </c>
      <c r="D84" s="39">
        <f>SUM(D85:D86)</f>
        <v>0</v>
      </c>
      <c r="E84" s="39">
        <f t="shared" si="12"/>
        <v>0</v>
      </c>
      <c r="F84" s="39">
        <f>SUM(F85:F86)</f>
        <v>0</v>
      </c>
      <c r="G84" s="39">
        <f>SUM(G85:G86)</f>
        <v>0</v>
      </c>
      <c r="H84" s="42">
        <f t="shared" si="9"/>
        <v>0</v>
      </c>
      <c r="I84" s="39">
        <f>SUM(I85:I86)</f>
        <v>0</v>
      </c>
      <c r="J84" s="39">
        <f>SUM(J85:J86)</f>
        <v>0</v>
      </c>
      <c r="K84" s="42">
        <f t="shared" si="10"/>
        <v>0</v>
      </c>
      <c r="L84" s="39">
        <f>SUM(L85:L86)</f>
        <v>0</v>
      </c>
      <c r="M84" s="39">
        <f>SUM(M85:M86)</f>
        <v>0</v>
      </c>
      <c r="N84" s="39">
        <f t="shared" si="13"/>
        <v>0</v>
      </c>
      <c r="O84" s="39">
        <f>SUM(O85:O86)</f>
        <v>0</v>
      </c>
      <c r="P84" s="39">
        <f>SUM(P85:P86)</f>
        <v>0</v>
      </c>
      <c r="Q84" s="39">
        <f t="shared" si="14"/>
        <v>0</v>
      </c>
      <c r="R84" s="39">
        <f>SUM(R85:R86)</f>
        <v>0</v>
      </c>
      <c r="S84" s="39">
        <f>SUM(S85:S86)</f>
        <v>0</v>
      </c>
      <c r="T84" s="39">
        <f t="shared" si="15"/>
        <v>0</v>
      </c>
    </row>
    <row r="85" spans="1:20" ht="22.5" x14ac:dyDescent="0.2">
      <c r="A85" s="35" t="s">
        <v>61</v>
      </c>
      <c r="B85" s="34"/>
      <c r="C85" s="33"/>
      <c r="D85" s="33"/>
      <c r="E85" s="33">
        <f t="shared" si="12"/>
        <v>0</v>
      </c>
      <c r="F85" s="33"/>
      <c r="G85" s="33"/>
      <c r="H85" s="42">
        <f t="shared" si="9"/>
        <v>0</v>
      </c>
      <c r="I85" s="33"/>
      <c r="J85" s="33"/>
      <c r="K85" s="42">
        <f t="shared" si="10"/>
        <v>0</v>
      </c>
      <c r="L85" s="33"/>
      <c r="M85" s="33"/>
      <c r="N85" s="33">
        <f t="shared" si="13"/>
        <v>0</v>
      </c>
      <c r="O85" s="33"/>
      <c r="P85" s="33"/>
      <c r="Q85" s="33">
        <f t="shared" si="14"/>
        <v>0</v>
      </c>
      <c r="R85" s="33"/>
      <c r="S85" s="33"/>
      <c r="T85" s="33">
        <f t="shared" si="15"/>
        <v>0</v>
      </c>
    </row>
    <row r="86" spans="1:20" ht="22.5" x14ac:dyDescent="0.2">
      <c r="A86" s="35" t="s">
        <v>61</v>
      </c>
      <c r="B86" s="34"/>
      <c r="C86" s="33"/>
      <c r="D86" s="33"/>
      <c r="E86" s="33">
        <f t="shared" si="12"/>
        <v>0</v>
      </c>
      <c r="F86" s="33"/>
      <c r="G86" s="33"/>
      <c r="H86" s="42">
        <f t="shared" si="9"/>
        <v>0</v>
      </c>
      <c r="I86" s="33"/>
      <c r="J86" s="33"/>
      <c r="K86" s="42">
        <f t="shared" si="10"/>
        <v>0</v>
      </c>
      <c r="L86" s="33"/>
      <c r="M86" s="33"/>
      <c r="N86" s="33">
        <f t="shared" si="13"/>
        <v>0</v>
      </c>
      <c r="O86" s="33"/>
      <c r="P86" s="33"/>
      <c r="Q86" s="33">
        <f t="shared" si="14"/>
        <v>0</v>
      </c>
      <c r="R86" s="33"/>
      <c r="S86" s="33"/>
      <c r="T86" s="33">
        <f t="shared" si="15"/>
        <v>0</v>
      </c>
    </row>
    <row r="87" spans="1:20" ht="28.5" customHeight="1" x14ac:dyDescent="0.2">
      <c r="A87" s="24" t="s">
        <v>40</v>
      </c>
      <c r="B87" s="40"/>
      <c r="C87" s="39">
        <f>SUM(C88:C89)</f>
        <v>0</v>
      </c>
      <c r="D87" s="39">
        <f>SUM(D88:D89)</f>
        <v>0</v>
      </c>
      <c r="E87" s="39">
        <f t="shared" si="12"/>
        <v>0</v>
      </c>
      <c r="F87" s="39">
        <f>SUM(F88:F89)</f>
        <v>0</v>
      </c>
      <c r="G87" s="39">
        <f>SUM(G88:G89)</f>
        <v>0</v>
      </c>
      <c r="H87" s="42">
        <f t="shared" si="9"/>
        <v>0</v>
      </c>
      <c r="I87" s="39">
        <f>SUM(I88:I89)</f>
        <v>0</v>
      </c>
      <c r="J87" s="39">
        <f>SUM(J88:J89)</f>
        <v>0</v>
      </c>
      <c r="K87" s="42">
        <f t="shared" si="10"/>
        <v>0</v>
      </c>
      <c r="L87" s="39">
        <f>SUM(L88:L89)</f>
        <v>0</v>
      </c>
      <c r="M87" s="39">
        <f>SUM(M88:M89)</f>
        <v>0</v>
      </c>
      <c r="N87" s="39">
        <f t="shared" si="13"/>
        <v>0</v>
      </c>
      <c r="O87" s="39">
        <f>SUM(O88:O89)</f>
        <v>0</v>
      </c>
      <c r="P87" s="39">
        <f>SUM(P88:P89)</f>
        <v>0</v>
      </c>
      <c r="Q87" s="39">
        <f t="shared" si="14"/>
        <v>0</v>
      </c>
      <c r="R87" s="39">
        <f>SUM(R88:R89)</f>
        <v>0</v>
      </c>
      <c r="S87" s="39">
        <f>SUM(S88:S89)</f>
        <v>0</v>
      </c>
      <c r="T87" s="39">
        <f t="shared" si="15"/>
        <v>0</v>
      </c>
    </row>
    <row r="88" spans="1:20" ht="22.5" x14ac:dyDescent="0.2">
      <c r="A88" s="35" t="s">
        <v>61</v>
      </c>
      <c r="B88" s="34"/>
      <c r="C88" s="33"/>
      <c r="D88" s="33"/>
      <c r="E88" s="33">
        <f t="shared" si="12"/>
        <v>0</v>
      </c>
      <c r="F88" s="33"/>
      <c r="G88" s="33"/>
      <c r="H88" s="42">
        <f t="shared" si="9"/>
        <v>0</v>
      </c>
      <c r="I88" s="33"/>
      <c r="J88" s="33"/>
      <c r="K88" s="42">
        <f t="shared" si="10"/>
        <v>0</v>
      </c>
      <c r="L88" s="33"/>
      <c r="M88" s="33"/>
      <c r="N88" s="33">
        <f t="shared" si="13"/>
        <v>0</v>
      </c>
      <c r="O88" s="33"/>
      <c r="P88" s="33"/>
      <c r="Q88" s="33">
        <f t="shared" si="14"/>
        <v>0</v>
      </c>
      <c r="R88" s="33"/>
      <c r="S88" s="33"/>
      <c r="T88" s="33">
        <f t="shared" si="15"/>
        <v>0</v>
      </c>
    </row>
    <row r="89" spans="1:20" ht="22.5" x14ac:dyDescent="0.2">
      <c r="A89" s="35" t="s">
        <v>61</v>
      </c>
      <c r="B89" s="34"/>
      <c r="C89" s="33"/>
      <c r="D89" s="33"/>
      <c r="E89" s="33">
        <f t="shared" si="12"/>
        <v>0</v>
      </c>
      <c r="F89" s="33"/>
      <c r="G89" s="33"/>
      <c r="H89" s="42">
        <f t="shared" si="9"/>
        <v>0</v>
      </c>
      <c r="I89" s="33"/>
      <c r="J89" s="33"/>
      <c r="K89" s="42">
        <f t="shared" si="10"/>
        <v>0</v>
      </c>
      <c r="L89" s="33"/>
      <c r="M89" s="33"/>
      <c r="N89" s="33">
        <f t="shared" si="13"/>
        <v>0</v>
      </c>
      <c r="O89" s="33"/>
      <c r="P89" s="33"/>
      <c r="Q89" s="33">
        <f t="shared" si="14"/>
        <v>0</v>
      </c>
      <c r="R89" s="33"/>
      <c r="S89" s="33"/>
      <c r="T89" s="33">
        <f t="shared" si="15"/>
        <v>0</v>
      </c>
    </row>
    <row r="90" spans="1:20" ht="25.5" x14ac:dyDescent="0.2">
      <c r="A90" s="24" t="s">
        <v>34</v>
      </c>
      <c r="B90" s="40"/>
      <c r="C90" s="39">
        <f>SUM(C91:C92)</f>
        <v>0</v>
      </c>
      <c r="D90" s="39">
        <f>SUM(D91:D92)</f>
        <v>0</v>
      </c>
      <c r="E90" s="39">
        <f t="shared" si="12"/>
        <v>0</v>
      </c>
      <c r="F90" s="39">
        <f>SUM(F91:F92)</f>
        <v>0</v>
      </c>
      <c r="G90" s="39">
        <f>SUM(G91:G92)</f>
        <v>0</v>
      </c>
      <c r="H90" s="42">
        <f t="shared" si="9"/>
        <v>0</v>
      </c>
      <c r="I90" s="39">
        <f>SUM(I91:I92)</f>
        <v>0</v>
      </c>
      <c r="J90" s="39">
        <f>SUM(J91:J92)</f>
        <v>0</v>
      </c>
      <c r="K90" s="42">
        <f t="shared" si="10"/>
        <v>0</v>
      </c>
      <c r="L90" s="39">
        <f>SUM(L91:L92)</f>
        <v>0</v>
      </c>
      <c r="M90" s="39">
        <f>SUM(M91:M92)</f>
        <v>0</v>
      </c>
      <c r="N90" s="39">
        <f t="shared" si="13"/>
        <v>0</v>
      </c>
      <c r="O90" s="39">
        <f>SUM(O91:O92)</f>
        <v>0</v>
      </c>
      <c r="P90" s="39">
        <f>SUM(P91:P92)</f>
        <v>0</v>
      </c>
      <c r="Q90" s="39">
        <f t="shared" si="14"/>
        <v>0</v>
      </c>
      <c r="R90" s="39">
        <f>SUM(R91:R92)</f>
        <v>0</v>
      </c>
      <c r="S90" s="39">
        <f>SUM(S91:S92)</f>
        <v>0</v>
      </c>
      <c r="T90" s="39">
        <f t="shared" si="15"/>
        <v>0</v>
      </c>
    </row>
    <row r="91" spans="1:20" ht="22.5" x14ac:dyDescent="0.2">
      <c r="A91" s="35" t="s">
        <v>61</v>
      </c>
      <c r="B91" s="34"/>
      <c r="C91" s="33"/>
      <c r="D91" s="33"/>
      <c r="E91" s="33">
        <f t="shared" si="12"/>
        <v>0</v>
      </c>
      <c r="F91" s="33"/>
      <c r="G91" s="33"/>
      <c r="H91" s="42">
        <f t="shared" si="9"/>
        <v>0</v>
      </c>
      <c r="I91" s="33"/>
      <c r="J91" s="33"/>
      <c r="K91" s="42">
        <f t="shared" si="10"/>
        <v>0</v>
      </c>
      <c r="L91" s="33"/>
      <c r="M91" s="33"/>
      <c r="N91" s="33">
        <f t="shared" si="13"/>
        <v>0</v>
      </c>
      <c r="O91" s="33"/>
      <c r="P91" s="33"/>
      <c r="Q91" s="33">
        <f t="shared" si="14"/>
        <v>0</v>
      </c>
      <c r="R91" s="33"/>
      <c r="S91" s="33"/>
      <c r="T91" s="33">
        <f t="shared" si="15"/>
        <v>0</v>
      </c>
    </row>
    <row r="92" spans="1:20" ht="22.5" x14ac:dyDescent="0.2">
      <c r="A92" s="35" t="s">
        <v>61</v>
      </c>
      <c r="B92" s="34"/>
      <c r="C92" s="33"/>
      <c r="D92" s="33"/>
      <c r="E92" s="33">
        <f t="shared" si="12"/>
        <v>0</v>
      </c>
      <c r="F92" s="33"/>
      <c r="G92" s="33"/>
      <c r="H92" s="42">
        <f t="shared" si="9"/>
        <v>0</v>
      </c>
      <c r="I92" s="33"/>
      <c r="J92" s="33"/>
      <c r="K92" s="42">
        <f t="shared" si="10"/>
        <v>0</v>
      </c>
      <c r="L92" s="33"/>
      <c r="M92" s="33"/>
      <c r="N92" s="33">
        <f t="shared" si="13"/>
        <v>0</v>
      </c>
      <c r="O92" s="33"/>
      <c r="P92" s="33"/>
      <c r="Q92" s="33">
        <f t="shared" si="14"/>
        <v>0</v>
      </c>
      <c r="R92" s="33"/>
      <c r="S92" s="33"/>
      <c r="T92" s="33">
        <f t="shared" si="15"/>
        <v>0</v>
      </c>
    </row>
    <row r="93" spans="1:20" ht="12.75" x14ac:dyDescent="0.2">
      <c r="A93" s="41" t="s">
        <v>62</v>
      </c>
      <c r="B93" s="40"/>
      <c r="C93" s="39">
        <f>SUM(C94:C95)</f>
        <v>0</v>
      </c>
      <c r="D93" s="39">
        <f>SUM(D94:D95)</f>
        <v>0</v>
      </c>
      <c r="E93" s="39">
        <f t="shared" si="12"/>
        <v>0</v>
      </c>
      <c r="F93" s="39">
        <f>SUM(F94:F95)</f>
        <v>0</v>
      </c>
      <c r="G93" s="39">
        <f>SUM(G94:G95)</f>
        <v>0</v>
      </c>
      <c r="H93" s="42">
        <f t="shared" si="9"/>
        <v>0</v>
      </c>
      <c r="I93" s="39">
        <f>SUM(I94:I95)</f>
        <v>0</v>
      </c>
      <c r="J93" s="39">
        <f>SUM(J94:J95)</f>
        <v>0</v>
      </c>
      <c r="K93" s="42">
        <f t="shared" si="10"/>
        <v>0</v>
      </c>
      <c r="L93" s="39">
        <f>SUM(L94:L95)</f>
        <v>0</v>
      </c>
      <c r="M93" s="39">
        <f>SUM(M94:M95)</f>
        <v>0</v>
      </c>
      <c r="N93" s="39">
        <f t="shared" si="13"/>
        <v>0</v>
      </c>
      <c r="O93" s="39">
        <f>SUM(O94:O95)</f>
        <v>0</v>
      </c>
      <c r="P93" s="39">
        <f>SUM(P94:P95)</f>
        <v>0</v>
      </c>
      <c r="Q93" s="39">
        <f t="shared" si="14"/>
        <v>0</v>
      </c>
      <c r="R93" s="39">
        <f>SUM(R94:R95)</f>
        <v>0</v>
      </c>
      <c r="S93" s="39">
        <f>SUM(S94:S95)</f>
        <v>0</v>
      </c>
      <c r="T93" s="39">
        <f t="shared" si="15"/>
        <v>0</v>
      </c>
    </row>
    <row r="94" spans="1:20" ht="22.5" x14ac:dyDescent="0.2">
      <c r="A94" s="38" t="s">
        <v>61</v>
      </c>
      <c r="B94" s="34"/>
      <c r="C94" s="33"/>
      <c r="D94" s="33"/>
      <c r="E94" s="33">
        <f t="shared" si="12"/>
        <v>0</v>
      </c>
      <c r="F94" s="33"/>
      <c r="G94" s="33"/>
      <c r="H94" s="42">
        <f t="shared" si="9"/>
        <v>0</v>
      </c>
      <c r="I94" s="33"/>
      <c r="J94" s="33"/>
      <c r="K94" s="42">
        <f t="shared" si="10"/>
        <v>0</v>
      </c>
      <c r="L94" s="33"/>
      <c r="M94" s="33"/>
      <c r="N94" s="33">
        <f t="shared" si="13"/>
        <v>0</v>
      </c>
      <c r="O94" s="33"/>
      <c r="P94" s="33"/>
      <c r="Q94" s="33">
        <f t="shared" si="14"/>
        <v>0</v>
      </c>
      <c r="R94" s="33"/>
      <c r="S94" s="33"/>
      <c r="T94" s="33">
        <f t="shared" si="15"/>
        <v>0</v>
      </c>
    </row>
    <row r="95" spans="1:20" ht="22.5" x14ac:dyDescent="0.2">
      <c r="A95" s="38" t="s">
        <v>61</v>
      </c>
      <c r="B95" s="34"/>
      <c r="C95" s="33"/>
      <c r="D95" s="33"/>
      <c r="E95" s="33">
        <f t="shared" si="12"/>
        <v>0</v>
      </c>
      <c r="F95" s="33"/>
      <c r="G95" s="33"/>
      <c r="H95" s="42">
        <f t="shared" si="9"/>
        <v>0</v>
      </c>
      <c r="I95" s="33"/>
      <c r="J95" s="33"/>
      <c r="K95" s="42">
        <f t="shared" si="10"/>
        <v>0</v>
      </c>
      <c r="L95" s="33"/>
      <c r="M95" s="33"/>
      <c r="N95" s="33">
        <f t="shared" si="13"/>
        <v>0</v>
      </c>
      <c r="O95" s="33"/>
      <c r="P95" s="33"/>
      <c r="Q95" s="33">
        <f t="shared" si="14"/>
        <v>0</v>
      </c>
      <c r="R95" s="33"/>
      <c r="S95" s="33"/>
      <c r="T95" s="33">
        <f t="shared" si="15"/>
        <v>0</v>
      </c>
    </row>
    <row r="96" spans="1:20" ht="51" x14ac:dyDescent="0.2">
      <c r="A96" s="14" t="s">
        <v>27</v>
      </c>
      <c r="B96" s="37"/>
      <c r="C96" s="36">
        <f>SUM(C97:C98)</f>
        <v>0</v>
      </c>
      <c r="D96" s="36">
        <f>SUM(D97:D98)</f>
        <v>0</v>
      </c>
      <c r="E96" s="36">
        <f t="shared" si="12"/>
        <v>0</v>
      </c>
      <c r="F96" s="36">
        <f>SUM(F97:F98)</f>
        <v>0</v>
      </c>
      <c r="G96" s="36">
        <f>SUM(G97:G98)</f>
        <v>0</v>
      </c>
      <c r="H96" s="42">
        <f t="shared" si="9"/>
        <v>0</v>
      </c>
      <c r="I96" s="36">
        <f>SUM(I97:I98)</f>
        <v>0</v>
      </c>
      <c r="J96" s="36">
        <f>SUM(J97:J98)</f>
        <v>0</v>
      </c>
      <c r="K96" s="42">
        <f t="shared" si="10"/>
        <v>0</v>
      </c>
      <c r="L96" s="36">
        <f>SUM(L97:L98)</f>
        <v>0</v>
      </c>
      <c r="M96" s="36">
        <f>SUM(M97:M98)</f>
        <v>0</v>
      </c>
      <c r="N96" s="36">
        <f t="shared" si="13"/>
        <v>0</v>
      </c>
      <c r="O96" s="36">
        <f>SUM(O97:O98)</f>
        <v>0</v>
      </c>
      <c r="P96" s="36">
        <f>SUM(P97:P98)</f>
        <v>0</v>
      </c>
      <c r="Q96" s="36">
        <f t="shared" si="14"/>
        <v>0</v>
      </c>
      <c r="R96" s="36">
        <f>SUM(R97:R98)</f>
        <v>0</v>
      </c>
      <c r="S96" s="36">
        <f>SUM(S97:S98)</f>
        <v>0</v>
      </c>
      <c r="T96" s="36">
        <f t="shared" si="15"/>
        <v>0</v>
      </c>
    </row>
    <row r="97" spans="1:20" ht="22.5" x14ac:dyDescent="0.2">
      <c r="A97" s="35" t="s">
        <v>61</v>
      </c>
      <c r="B97" s="34"/>
      <c r="C97" s="33"/>
      <c r="D97" s="33"/>
      <c r="E97" s="33">
        <f t="shared" si="12"/>
        <v>0</v>
      </c>
      <c r="F97" s="33"/>
      <c r="G97" s="33"/>
      <c r="H97" s="42">
        <f t="shared" si="9"/>
        <v>0</v>
      </c>
      <c r="I97" s="33"/>
      <c r="J97" s="33"/>
      <c r="K97" s="42">
        <f t="shared" si="10"/>
        <v>0</v>
      </c>
      <c r="L97" s="33"/>
      <c r="M97" s="33"/>
      <c r="N97" s="33">
        <f t="shared" si="13"/>
        <v>0</v>
      </c>
      <c r="O97" s="33"/>
      <c r="P97" s="33"/>
      <c r="Q97" s="33">
        <f t="shared" si="14"/>
        <v>0</v>
      </c>
      <c r="R97" s="33"/>
      <c r="S97" s="33"/>
      <c r="T97" s="33">
        <f t="shared" si="15"/>
        <v>0</v>
      </c>
    </row>
    <row r="98" spans="1:20" ht="22.5" x14ac:dyDescent="0.2">
      <c r="A98" s="35" t="s">
        <v>61</v>
      </c>
      <c r="B98" s="34"/>
      <c r="C98" s="33"/>
      <c r="D98" s="33"/>
      <c r="E98" s="33">
        <f t="shared" si="12"/>
        <v>0</v>
      </c>
      <c r="F98" s="33"/>
      <c r="G98" s="33"/>
      <c r="H98" s="42">
        <f t="shared" si="9"/>
        <v>0</v>
      </c>
      <c r="I98" s="33"/>
      <c r="J98" s="33"/>
      <c r="K98" s="42">
        <f t="shared" si="10"/>
        <v>0</v>
      </c>
      <c r="L98" s="33"/>
      <c r="M98" s="33"/>
      <c r="N98" s="33">
        <f t="shared" si="13"/>
        <v>0</v>
      </c>
      <c r="O98" s="33"/>
      <c r="P98" s="33"/>
      <c r="Q98" s="33">
        <f t="shared" si="14"/>
        <v>0</v>
      </c>
      <c r="R98" s="33"/>
      <c r="S98" s="33"/>
      <c r="T98" s="33">
        <f t="shared" si="15"/>
        <v>0</v>
      </c>
    </row>
    <row r="99" spans="1:20" ht="54" customHeight="1" x14ac:dyDescent="0.2">
      <c r="A99" s="14" t="s">
        <v>28</v>
      </c>
      <c r="B99" s="37"/>
      <c r="C99" s="36">
        <f>SUM(C100:C101)</f>
        <v>0</v>
      </c>
      <c r="D99" s="36">
        <f>SUM(D100:D101)</f>
        <v>0</v>
      </c>
      <c r="E99" s="36">
        <f t="shared" si="12"/>
        <v>0</v>
      </c>
      <c r="F99" s="36">
        <f>SUM(F100:F101)</f>
        <v>0</v>
      </c>
      <c r="G99" s="36">
        <f>SUM(G100:G101)</f>
        <v>0</v>
      </c>
      <c r="H99" s="42">
        <f t="shared" si="9"/>
        <v>0</v>
      </c>
      <c r="I99" s="36">
        <f>SUM(I100:I101)</f>
        <v>0</v>
      </c>
      <c r="J99" s="36">
        <f>SUM(J100:J101)</f>
        <v>0</v>
      </c>
      <c r="K99" s="42">
        <f t="shared" si="10"/>
        <v>0</v>
      </c>
      <c r="L99" s="36">
        <f>SUM(L100:L101)</f>
        <v>0</v>
      </c>
      <c r="M99" s="36">
        <f>SUM(M100:M101)</f>
        <v>0</v>
      </c>
      <c r="N99" s="36">
        <f t="shared" si="13"/>
        <v>0</v>
      </c>
      <c r="O99" s="36">
        <f>SUM(O100:O101)</f>
        <v>0</v>
      </c>
      <c r="P99" s="36">
        <f>SUM(P100:P101)</f>
        <v>0</v>
      </c>
      <c r="Q99" s="36">
        <f t="shared" si="14"/>
        <v>0</v>
      </c>
      <c r="R99" s="36">
        <f>SUM(R100:R101)</f>
        <v>0</v>
      </c>
      <c r="S99" s="36">
        <f>SUM(S100:S101)</f>
        <v>0</v>
      </c>
      <c r="T99" s="36">
        <f t="shared" si="15"/>
        <v>0</v>
      </c>
    </row>
    <row r="100" spans="1:20" ht="22.5" x14ac:dyDescent="0.2">
      <c r="A100" s="35" t="s">
        <v>61</v>
      </c>
      <c r="B100" s="34"/>
      <c r="C100" s="33"/>
      <c r="D100" s="33"/>
      <c r="E100" s="33">
        <f t="shared" si="12"/>
        <v>0</v>
      </c>
      <c r="F100" s="33"/>
      <c r="G100" s="33"/>
      <c r="H100" s="42">
        <f t="shared" si="9"/>
        <v>0</v>
      </c>
      <c r="I100" s="33"/>
      <c r="J100" s="33"/>
      <c r="K100" s="42">
        <f t="shared" si="10"/>
        <v>0</v>
      </c>
      <c r="L100" s="33"/>
      <c r="M100" s="33"/>
      <c r="N100" s="33">
        <f t="shared" si="13"/>
        <v>0</v>
      </c>
      <c r="O100" s="33"/>
      <c r="P100" s="33"/>
      <c r="Q100" s="33">
        <f t="shared" si="14"/>
        <v>0</v>
      </c>
      <c r="R100" s="33"/>
      <c r="S100" s="33"/>
      <c r="T100" s="33">
        <f t="shared" si="15"/>
        <v>0</v>
      </c>
    </row>
    <row r="101" spans="1:20" ht="22.5" x14ac:dyDescent="0.2">
      <c r="A101" s="35" t="s">
        <v>61</v>
      </c>
      <c r="B101" s="34"/>
      <c r="C101" s="33"/>
      <c r="D101" s="33"/>
      <c r="E101" s="33">
        <f t="shared" si="12"/>
        <v>0</v>
      </c>
      <c r="F101" s="33"/>
      <c r="G101" s="33"/>
      <c r="H101" s="42">
        <f t="shared" si="9"/>
        <v>0</v>
      </c>
      <c r="I101" s="33"/>
      <c r="J101" s="33"/>
      <c r="K101" s="42">
        <f t="shared" si="10"/>
        <v>0</v>
      </c>
      <c r="L101" s="33"/>
      <c r="M101" s="33"/>
      <c r="N101" s="33">
        <f t="shared" si="13"/>
        <v>0</v>
      </c>
      <c r="O101" s="33"/>
      <c r="P101" s="33"/>
      <c r="Q101" s="33">
        <f t="shared" si="14"/>
        <v>0</v>
      </c>
      <c r="R101" s="33"/>
      <c r="S101" s="33"/>
      <c r="T101" s="33">
        <f t="shared" si="15"/>
        <v>0</v>
      </c>
    </row>
    <row r="102" spans="1:20" ht="12.75" x14ac:dyDescent="0.2">
      <c r="A102" s="15" t="s">
        <v>29</v>
      </c>
      <c r="B102" s="37"/>
      <c r="C102" s="36">
        <f>SUM(C103:C103)</f>
        <v>0</v>
      </c>
      <c r="D102" s="36">
        <f>SUM(D103:D103)</f>
        <v>0</v>
      </c>
      <c r="E102" s="36">
        <f t="shared" si="12"/>
        <v>0</v>
      </c>
      <c r="F102" s="36">
        <f>SUM(F103:F103)</f>
        <v>0</v>
      </c>
      <c r="G102" s="36">
        <f>SUM(G103:G103)</f>
        <v>0</v>
      </c>
      <c r="H102" s="42">
        <f t="shared" si="9"/>
        <v>0</v>
      </c>
      <c r="I102" s="36">
        <f>SUM(I103:I103)</f>
        <v>0</v>
      </c>
      <c r="J102" s="36">
        <f>SUM(J103:J103)</f>
        <v>0</v>
      </c>
      <c r="K102" s="42">
        <f t="shared" si="10"/>
        <v>0</v>
      </c>
      <c r="L102" s="36">
        <f>SUM(L103:L103)</f>
        <v>0</v>
      </c>
      <c r="M102" s="36">
        <f>SUM(M103:M103)</f>
        <v>0</v>
      </c>
      <c r="N102" s="36">
        <f t="shared" si="13"/>
        <v>0</v>
      </c>
      <c r="O102" s="36">
        <f>SUM(O103:O103)</f>
        <v>0</v>
      </c>
      <c r="P102" s="36">
        <f>SUM(P103:P103)</f>
        <v>0</v>
      </c>
      <c r="Q102" s="36">
        <f t="shared" si="14"/>
        <v>0</v>
      </c>
      <c r="R102" s="36">
        <f>SUM(R103:R103)</f>
        <v>0</v>
      </c>
      <c r="S102" s="36">
        <f>SUM(S103:S103)</f>
        <v>0</v>
      </c>
      <c r="T102" s="36">
        <f t="shared" si="15"/>
        <v>0</v>
      </c>
    </row>
    <row r="103" spans="1:20" ht="22.5" x14ac:dyDescent="0.2">
      <c r="A103" s="38" t="s">
        <v>61</v>
      </c>
      <c r="B103" s="34"/>
      <c r="C103" s="33"/>
      <c r="D103" s="33"/>
      <c r="E103" s="33">
        <f t="shared" si="12"/>
        <v>0</v>
      </c>
      <c r="F103" s="33"/>
      <c r="G103" s="33"/>
      <c r="H103" s="42">
        <f t="shared" si="9"/>
        <v>0</v>
      </c>
      <c r="I103" s="33"/>
      <c r="J103" s="33"/>
      <c r="K103" s="42">
        <f t="shared" si="10"/>
        <v>0</v>
      </c>
      <c r="L103" s="33"/>
      <c r="M103" s="33"/>
      <c r="N103" s="33">
        <f t="shared" si="13"/>
        <v>0</v>
      </c>
      <c r="O103" s="33"/>
      <c r="P103" s="33"/>
      <c r="Q103" s="33">
        <f t="shared" si="14"/>
        <v>0</v>
      </c>
      <c r="R103" s="33"/>
      <c r="S103" s="33"/>
      <c r="T103" s="33">
        <f t="shared" si="15"/>
        <v>0</v>
      </c>
    </row>
    <row r="104" spans="1:20" ht="42.75" customHeight="1" x14ac:dyDescent="0.2">
      <c r="A104" s="14" t="s">
        <v>30</v>
      </c>
      <c r="B104" s="37"/>
      <c r="C104" s="36">
        <f>SUM(C105:C106)</f>
        <v>2678</v>
      </c>
      <c r="D104" s="36">
        <f>SUM(D105:D106)</f>
        <v>0</v>
      </c>
      <c r="E104" s="36">
        <f t="shared" si="12"/>
        <v>2678</v>
      </c>
      <c r="F104" s="36">
        <f>SUM(F105:F106)</f>
        <v>2612</v>
      </c>
      <c r="G104" s="36">
        <f>SUM(G105:G106)</f>
        <v>0</v>
      </c>
      <c r="H104" s="36">
        <f t="shared" ref="H104:T104" si="16">SUM(H105:H106)</f>
        <v>2612</v>
      </c>
      <c r="I104" s="36">
        <f t="shared" si="16"/>
        <v>2650</v>
      </c>
      <c r="J104" s="36">
        <f t="shared" si="16"/>
        <v>0</v>
      </c>
      <c r="K104" s="36">
        <f t="shared" si="16"/>
        <v>2650</v>
      </c>
      <c r="L104" s="36">
        <f t="shared" si="16"/>
        <v>2700</v>
      </c>
      <c r="M104" s="36">
        <f t="shared" si="16"/>
        <v>0</v>
      </c>
      <c r="N104" s="36">
        <f t="shared" si="16"/>
        <v>2700</v>
      </c>
      <c r="O104" s="36">
        <f t="shared" si="16"/>
        <v>2750</v>
      </c>
      <c r="P104" s="36">
        <f t="shared" si="16"/>
        <v>0</v>
      </c>
      <c r="Q104" s="36">
        <f t="shared" si="16"/>
        <v>2750</v>
      </c>
      <c r="R104" s="36">
        <f t="shared" si="16"/>
        <v>2800</v>
      </c>
      <c r="S104" s="36">
        <f t="shared" si="16"/>
        <v>0</v>
      </c>
      <c r="T104" s="36">
        <f t="shared" si="16"/>
        <v>2800</v>
      </c>
    </row>
    <row r="105" spans="1:20" ht="11.25" x14ac:dyDescent="0.2">
      <c r="A105" s="35" t="s">
        <v>77</v>
      </c>
      <c r="B105" s="57" t="s">
        <v>78</v>
      </c>
      <c r="C105" s="33">
        <v>2678</v>
      </c>
      <c r="D105" s="33"/>
      <c r="E105" s="33">
        <f t="shared" si="12"/>
        <v>2678</v>
      </c>
      <c r="F105" s="33">
        <v>2612</v>
      </c>
      <c r="G105" s="33"/>
      <c r="H105" s="42">
        <f t="shared" si="9"/>
        <v>2612</v>
      </c>
      <c r="I105" s="33">
        <v>2650</v>
      </c>
      <c r="J105" s="33"/>
      <c r="K105" s="42">
        <f t="shared" si="10"/>
        <v>2650</v>
      </c>
      <c r="L105" s="33">
        <v>2700</v>
      </c>
      <c r="M105" s="33"/>
      <c r="N105" s="33">
        <f t="shared" si="13"/>
        <v>2700</v>
      </c>
      <c r="O105" s="33">
        <v>2750</v>
      </c>
      <c r="P105" s="33"/>
      <c r="Q105" s="33">
        <f t="shared" si="14"/>
        <v>2750</v>
      </c>
      <c r="R105" s="33">
        <v>2800</v>
      </c>
      <c r="S105" s="33"/>
      <c r="T105" s="33">
        <f t="shared" si="15"/>
        <v>2800</v>
      </c>
    </row>
    <row r="106" spans="1:20" ht="22.5" x14ac:dyDescent="0.2">
      <c r="A106" s="35" t="s">
        <v>61</v>
      </c>
      <c r="B106" s="34"/>
      <c r="C106" s="33"/>
      <c r="D106" s="33"/>
      <c r="E106" s="33">
        <f t="shared" si="12"/>
        <v>0</v>
      </c>
      <c r="F106" s="33"/>
      <c r="G106" s="33"/>
      <c r="H106" s="42">
        <f t="shared" si="9"/>
        <v>0</v>
      </c>
      <c r="I106" s="33"/>
      <c r="J106" s="33"/>
      <c r="K106" s="42">
        <f t="shared" si="10"/>
        <v>0</v>
      </c>
      <c r="L106" s="33"/>
      <c r="M106" s="33"/>
      <c r="N106" s="33">
        <f t="shared" si="13"/>
        <v>0</v>
      </c>
      <c r="O106" s="33"/>
      <c r="P106" s="33"/>
      <c r="Q106" s="33">
        <f t="shared" si="14"/>
        <v>0</v>
      </c>
      <c r="R106" s="33"/>
      <c r="S106" s="33"/>
      <c r="T106" s="33">
        <f t="shared" si="15"/>
        <v>0</v>
      </c>
    </row>
    <row r="107" spans="1:20" ht="16.5" customHeight="1" x14ac:dyDescent="0.2">
      <c r="A107" s="14" t="s">
        <v>31</v>
      </c>
      <c r="B107" s="37"/>
      <c r="C107" s="36">
        <f>SUM(C108:C109)</f>
        <v>0</v>
      </c>
      <c r="D107" s="36">
        <f>SUM(D108:D109)</f>
        <v>29</v>
      </c>
      <c r="E107" s="36">
        <f t="shared" si="12"/>
        <v>-29</v>
      </c>
      <c r="F107" s="36">
        <f>SUM(F108:F109)</f>
        <v>0</v>
      </c>
      <c r="G107" s="36">
        <f>SUM(G108:G109)</f>
        <v>0</v>
      </c>
      <c r="H107" s="42">
        <f t="shared" si="9"/>
        <v>0</v>
      </c>
      <c r="I107" s="36">
        <f>SUM(I108:I109)</f>
        <v>0</v>
      </c>
      <c r="J107" s="36">
        <f>SUM(J108:J109)</f>
        <v>0</v>
      </c>
      <c r="K107" s="42">
        <f t="shared" si="10"/>
        <v>0</v>
      </c>
      <c r="L107" s="36">
        <f>SUM(L108:L109)</f>
        <v>0</v>
      </c>
      <c r="M107" s="36">
        <f>SUM(M108:M109)</f>
        <v>0</v>
      </c>
      <c r="N107" s="36">
        <f t="shared" si="13"/>
        <v>0</v>
      </c>
      <c r="O107" s="36">
        <f>SUM(O108:O109)</f>
        <v>0</v>
      </c>
      <c r="P107" s="36">
        <f>SUM(P108:P109)</f>
        <v>0</v>
      </c>
      <c r="Q107" s="36">
        <f t="shared" si="14"/>
        <v>0</v>
      </c>
      <c r="R107" s="36">
        <f>SUM(R108:R109)</f>
        <v>0</v>
      </c>
      <c r="S107" s="36">
        <f>SUM(S108:S109)</f>
        <v>0</v>
      </c>
      <c r="T107" s="36">
        <f t="shared" si="15"/>
        <v>0</v>
      </c>
    </row>
    <row r="108" spans="1:20" ht="22.5" x14ac:dyDescent="0.2">
      <c r="A108" s="35" t="s">
        <v>84</v>
      </c>
      <c r="B108" s="57" t="s">
        <v>85</v>
      </c>
      <c r="C108" s="33"/>
      <c r="D108" s="33">
        <v>29</v>
      </c>
      <c r="E108" s="33">
        <f t="shared" si="12"/>
        <v>-29</v>
      </c>
      <c r="F108" s="33"/>
      <c r="G108" s="33"/>
      <c r="H108" s="42">
        <f t="shared" si="9"/>
        <v>0</v>
      </c>
      <c r="I108" s="33"/>
      <c r="J108" s="33"/>
      <c r="K108" s="42">
        <f t="shared" si="10"/>
        <v>0</v>
      </c>
      <c r="L108" s="33"/>
      <c r="M108" s="33"/>
      <c r="N108" s="33">
        <f t="shared" si="13"/>
        <v>0</v>
      </c>
      <c r="O108" s="33"/>
      <c r="P108" s="33"/>
      <c r="Q108" s="33">
        <f t="shared" si="14"/>
        <v>0</v>
      </c>
      <c r="R108" s="33"/>
      <c r="S108" s="33"/>
      <c r="T108" s="33">
        <f t="shared" si="15"/>
        <v>0</v>
      </c>
    </row>
    <row r="109" spans="1:20" ht="22.5" x14ac:dyDescent="0.2">
      <c r="A109" s="35" t="s">
        <v>61</v>
      </c>
      <c r="B109" s="34"/>
      <c r="C109" s="33"/>
      <c r="D109" s="33"/>
      <c r="E109" s="33">
        <f t="shared" si="12"/>
        <v>0</v>
      </c>
      <c r="F109" s="33"/>
      <c r="G109" s="33"/>
      <c r="H109" s="42">
        <f t="shared" si="9"/>
        <v>0</v>
      </c>
      <c r="I109" s="33"/>
      <c r="J109" s="33"/>
      <c r="K109" s="42">
        <f t="shared" si="10"/>
        <v>0</v>
      </c>
      <c r="L109" s="33"/>
      <c r="M109" s="33"/>
      <c r="N109" s="33">
        <f t="shared" si="13"/>
        <v>0</v>
      </c>
      <c r="O109" s="33"/>
      <c r="P109" s="33"/>
      <c r="Q109" s="33">
        <f t="shared" si="14"/>
        <v>0</v>
      </c>
      <c r="R109" s="33"/>
      <c r="S109" s="33"/>
      <c r="T109" s="33">
        <f t="shared" si="15"/>
        <v>0</v>
      </c>
    </row>
    <row r="110" spans="1:20" ht="39.75" customHeight="1" x14ac:dyDescent="0.2">
      <c r="A110" s="14" t="s">
        <v>41</v>
      </c>
      <c r="B110" s="37"/>
      <c r="C110" s="36">
        <f>SUM(C111:C112)</f>
        <v>0</v>
      </c>
      <c r="D110" s="36">
        <f>SUM(D111:D112)</f>
        <v>0</v>
      </c>
      <c r="E110" s="36">
        <f t="shared" si="12"/>
        <v>0</v>
      </c>
      <c r="F110" s="36">
        <f>SUM(F111:F112)</f>
        <v>0</v>
      </c>
      <c r="G110" s="36">
        <f>SUM(G111:G112)</f>
        <v>0</v>
      </c>
      <c r="H110" s="42">
        <f t="shared" si="9"/>
        <v>0</v>
      </c>
      <c r="I110" s="36">
        <f>SUM(I111:I112)</f>
        <v>0</v>
      </c>
      <c r="J110" s="36">
        <f>SUM(J111:J112)</f>
        <v>0</v>
      </c>
      <c r="K110" s="42">
        <f t="shared" si="10"/>
        <v>0</v>
      </c>
      <c r="L110" s="36">
        <f>SUM(L111:L112)</f>
        <v>0</v>
      </c>
      <c r="M110" s="36">
        <f>SUM(M111:M112)</f>
        <v>0</v>
      </c>
      <c r="N110" s="36">
        <f t="shared" si="13"/>
        <v>0</v>
      </c>
      <c r="O110" s="36">
        <f>SUM(O111:O112)</f>
        <v>0</v>
      </c>
      <c r="P110" s="36">
        <f>SUM(P111:P112)</f>
        <v>0</v>
      </c>
      <c r="Q110" s="36">
        <f t="shared" si="14"/>
        <v>0</v>
      </c>
      <c r="R110" s="36">
        <f>SUM(R111:R112)</f>
        <v>0</v>
      </c>
      <c r="S110" s="36">
        <f>SUM(S111:S112)</f>
        <v>0</v>
      </c>
      <c r="T110" s="36">
        <f t="shared" si="15"/>
        <v>0</v>
      </c>
    </row>
    <row r="111" spans="1:20" ht="22.5" x14ac:dyDescent="0.2">
      <c r="A111" s="35" t="s">
        <v>61</v>
      </c>
      <c r="B111" s="34"/>
      <c r="C111" s="33"/>
      <c r="D111" s="33"/>
      <c r="E111" s="33">
        <f t="shared" si="12"/>
        <v>0</v>
      </c>
      <c r="F111" s="33"/>
      <c r="G111" s="33"/>
      <c r="H111" s="42">
        <f t="shared" si="9"/>
        <v>0</v>
      </c>
      <c r="I111" s="33"/>
      <c r="J111" s="33"/>
      <c r="K111" s="42">
        <f t="shared" si="10"/>
        <v>0</v>
      </c>
      <c r="L111" s="33"/>
      <c r="M111" s="33"/>
      <c r="N111" s="33">
        <f t="shared" si="13"/>
        <v>0</v>
      </c>
      <c r="O111" s="33"/>
      <c r="P111" s="33"/>
      <c r="Q111" s="33">
        <f t="shared" si="14"/>
        <v>0</v>
      </c>
      <c r="R111" s="33"/>
      <c r="S111" s="33"/>
      <c r="T111" s="33">
        <f t="shared" si="15"/>
        <v>0</v>
      </c>
    </row>
    <row r="112" spans="1:20" ht="22.5" x14ac:dyDescent="0.2">
      <c r="A112" s="35" t="s">
        <v>61</v>
      </c>
      <c r="B112" s="34"/>
      <c r="C112" s="33"/>
      <c r="D112" s="33"/>
      <c r="E112" s="33">
        <f t="shared" ref="E112:E121" si="17">C112-D112</f>
        <v>0</v>
      </c>
      <c r="F112" s="33"/>
      <c r="G112" s="33"/>
      <c r="H112" s="42">
        <f t="shared" si="9"/>
        <v>0</v>
      </c>
      <c r="I112" s="33"/>
      <c r="J112" s="33"/>
      <c r="K112" s="42">
        <f t="shared" si="10"/>
        <v>0</v>
      </c>
      <c r="L112" s="33"/>
      <c r="M112" s="33"/>
      <c r="N112" s="33">
        <f t="shared" ref="N112:N121" si="18">L112-M112</f>
        <v>0</v>
      </c>
      <c r="O112" s="33"/>
      <c r="P112" s="33"/>
      <c r="Q112" s="33">
        <f t="shared" ref="Q112:Q121" si="19">O112-P112</f>
        <v>0</v>
      </c>
      <c r="R112" s="33"/>
      <c r="S112" s="33"/>
      <c r="T112" s="33">
        <f t="shared" ref="T112:T121" si="20">R112-S112</f>
        <v>0</v>
      </c>
    </row>
    <row r="113" spans="1:20" ht="25.5" customHeight="1" x14ac:dyDescent="0.2">
      <c r="A113" s="14" t="s">
        <v>42</v>
      </c>
      <c r="B113" s="37"/>
      <c r="C113" s="36">
        <f>SUM(C114:C115)</f>
        <v>0</v>
      </c>
      <c r="D113" s="36">
        <f>SUM(D114:D115)</f>
        <v>0</v>
      </c>
      <c r="E113" s="36">
        <f t="shared" si="17"/>
        <v>0</v>
      </c>
      <c r="F113" s="36">
        <f>SUM(F114:F115)</f>
        <v>0</v>
      </c>
      <c r="G113" s="36">
        <f>SUM(G114:G115)</f>
        <v>0</v>
      </c>
      <c r="H113" s="42">
        <f t="shared" si="9"/>
        <v>0</v>
      </c>
      <c r="I113" s="36">
        <f>SUM(I114:I115)</f>
        <v>0</v>
      </c>
      <c r="J113" s="36">
        <f>SUM(J114:J115)</f>
        <v>0</v>
      </c>
      <c r="K113" s="42">
        <f t="shared" si="10"/>
        <v>0</v>
      </c>
      <c r="L113" s="36">
        <f>SUM(L114:L115)</f>
        <v>0</v>
      </c>
      <c r="M113" s="36">
        <f>SUM(M114:M115)</f>
        <v>0</v>
      </c>
      <c r="N113" s="36">
        <f t="shared" si="18"/>
        <v>0</v>
      </c>
      <c r="O113" s="36">
        <f>SUM(O114:O115)</f>
        <v>0</v>
      </c>
      <c r="P113" s="36">
        <f>SUM(P114:P115)</f>
        <v>0</v>
      </c>
      <c r="Q113" s="36">
        <f t="shared" si="19"/>
        <v>0</v>
      </c>
      <c r="R113" s="36">
        <f>SUM(R114:R115)</f>
        <v>0</v>
      </c>
      <c r="S113" s="36">
        <f>SUM(S114:S115)</f>
        <v>0</v>
      </c>
      <c r="T113" s="36">
        <f t="shared" si="20"/>
        <v>0</v>
      </c>
    </row>
    <row r="114" spans="1:20" ht="22.5" x14ac:dyDescent="0.2">
      <c r="A114" s="35" t="s">
        <v>61</v>
      </c>
      <c r="B114" s="34"/>
      <c r="C114" s="33"/>
      <c r="D114" s="33"/>
      <c r="E114" s="33">
        <f t="shared" si="17"/>
        <v>0</v>
      </c>
      <c r="F114" s="33"/>
      <c r="G114" s="33"/>
      <c r="H114" s="42">
        <f t="shared" si="9"/>
        <v>0</v>
      </c>
      <c r="I114" s="33"/>
      <c r="J114" s="33"/>
      <c r="K114" s="42">
        <f t="shared" si="10"/>
        <v>0</v>
      </c>
      <c r="L114" s="33"/>
      <c r="M114" s="33"/>
      <c r="N114" s="33">
        <f t="shared" si="18"/>
        <v>0</v>
      </c>
      <c r="O114" s="33"/>
      <c r="P114" s="33"/>
      <c r="Q114" s="33">
        <f t="shared" si="19"/>
        <v>0</v>
      </c>
      <c r="R114" s="33"/>
      <c r="S114" s="33"/>
      <c r="T114" s="33">
        <f t="shared" si="20"/>
        <v>0</v>
      </c>
    </row>
    <row r="115" spans="1:20" ht="22.5" x14ac:dyDescent="0.2">
      <c r="A115" s="35" t="s">
        <v>61</v>
      </c>
      <c r="B115" s="34"/>
      <c r="C115" s="33"/>
      <c r="D115" s="33"/>
      <c r="E115" s="33">
        <f t="shared" si="17"/>
        <v>0</v>
      </c>
      <c r="F115" s="33"/>
      <c r="G115" s="33"/>
      <c r="H115" s="42">
        <f t="shared" si="9"/>
        <v>0</v>
      </c>
      <c r="I115" s="33"/>
      <c r="J115" s="33"/>
      <c r="K115" s="42">
        <f t="shared" si="10"/>
        <v>0</v>
      </c>
      <c r="L115" s="33"/>
      <c r="M115" s="33"/>
      <c r="N115" s="33">
        <f t="shared" si="18"/>
        <v>0</v>
      </c>
      <c r="O115" s="33"/>
      <c r="P115" s="33"/>
      <c r="Q115" s="33">
        <f t="shared" si="19"/>
        <v>0</v>
      </c>
      <c r="R115" s="33"/>
      <c r="S115" s="33"/>
      <c r="T115" s="33">
        <f t="shared" si="20"/>
        <v>0</v>
      </c>
    </row>
    <row r="116" spans="1:20" ht="25.5" x14ac:dyDescent="0.2">
      <c r="A116" s="14" t="s">
        <v>35</v>
      </c>
      <c r="B116" s="37"/>
      <c r="C116" s="36">
        <f>SUM(C117:C118)</f>
        <v>0</v>
      </c>
      <c r="D116" s="36">
        <f>SUM(D117:D118)</f>
        <v>0</v>
      </c>
      <c r="E116" s="36">
        <f t="shared" si="17"/>
        <v>0</v>
      </c>
      <c r="F116" s="36">
        <f>SUM(F117:F118)</f>
        <v>0</v>
      </c>
      <c r="G116" s="36">
        <f>SUM(G117:G118)</f>
        <v>0</v>
      </c>
      <c r="H116" s="42">
        <f t="shared" si="9"/>
        <v>0</v>
      </c>
      <c r="I116" s="36">
        <f>SUM(I117:I118)</f>
        <v>0</v>
      </c>
      <c r="J116" s="36">
        <f>SUM(J117:J118)</f>
        <v>0</v>
      </c>
      <c r="K116" s="42">
        <f t="shared" si="10"/>
        <v>0</v>
      </c>
      <c r="L116" s="36">
        <f>SUM(L117:L118)</f>
        <v>0</v>
      </c>
      <c r="M116" s="36">
        <f>SUM(M117:M118)</f>
        <v>0</v>
      </c>
      <c r="N116" s="36">
        <f t="shared" si="18"/>
        <v>0</v>
      </c>
      <c r="O116" s="36">
        <f>SUM(O117:O118)</f>
        <v>0</v>
      </c>
      <c r="P116" s="36">
        <f>SUM(P117:P118)</f>
        <v>0</v>
      </c>
      <c r="Q116" s="36">
        <f t="shared" si="19"/>
        <v>0</v>
      </c>
      <c r="R116" s="36">
        <f>SUM(R117:R118)</f>
        <v>0</v>
      </c>
      <c r="S116" s="36">
        <f>SUM(S117:S118)</f>
        <v>0</v>
      </c>
      <c r="T116" s="36">
        <f t="shared" si="20"/>
        <v>0</v>
      </c>
    </row>
    <row r="117" spans="1:20" ht="22.5" x14ac:dyDescent="0.2">
      <c r="A117" s="35" t="s">
        <v>61</v>
      </c>
      <c r="B117" s="34"/>
      <c r="C117" s="33"/>
      <c r="D117" s="33"/>
      <c r="E117" s="33">
        <f t="shared" si="17"/>
        <v>0</v>
      </c>
      <c r="F117" s="33"/>
      <c r="G117" s="33"/>
      <c r="H117" s="42">
        <f t="shared" si="9"/>
        <v>0</v>
      </c>
      <c r="I117" s="33"/>
      <c r="J117" s="33"/>
      <c r="K117" s="42">
        <f t="shared" si="10"/>
        <v>0</v>
      </c>
      <c r="L117" s="33"/>
      <c r="M117" s="33"/>
      <c r="N117" s="33">
        <f t="shared" si="18"/>
        <v>0</v>
      </c>
      <c r="O117" s="33"/>
      <c r="P117" s="33"/>
      <c r="Q117" s="33">
        <f t="shared" si="19"/>
        <v>0</v>
      </c>
      <c r="R117" s="33"/>
      <c r="S117" s="33"/>
      <c r="T117" s="33">
        <f t="shared" si="20"/>
        <v>0</v>
      </c>
    </row>
    <row r="118" spans="1:20" ht="22.5" x14ac:dyDescent="0.2">
      <c r="A118" s="35" t="s">
        <v>61</v>
      </c>
      <c r="B118" s="34"/>
      <c r="C118" s="33"/>
      <c r="D118" s="33"/>
      <c r="E118" s="33">
        <f t="shared" si="17"/>
        <v>0</v>
      </c>
      <c r="F118" s="33"/>
      <c r="G118" s="33"/>
      <c r="H118" s="42">
        <f t="shared" si="9"/>
        <v>0</v>
      </c>
      <c r="I118" s="33"/>
      <c r="J118" s="33"/>
      <c r="K118" s="42">
        <f t="shared" si="10"/>
        <v>0</v>
      </c>
      <c r="L118" s="33"/>
      <c r="M118" s="33"/>
      <c r="N118" s="33">
        <f t="shared" si="18"/>
        <v>0</v>
      </c>
      <c r="O118" s="33"/>
      <c r="P118" s="33"/>
      <c r="Q118" s="33">
        <f t="shared" si="19"/>
        <v>0</v>
      </c>
      <c r="R118" s="33"/>
      <c r="S118" s="33"/>
      <c r="T118" s="33">
        <f t="shared" si="20"/>
        <v>0</v>
      </c>
    </row>
    <row r="119" spans="1:20" ht="17.25" customHeight="1" x14ac:dyDescent="0.2">
      <c r="A119" s="14" t="s">
        <v>43</v>
      </c>
      <c r="B119" s="37"/>
      <c r="C119" s="36">
        <f>SUM(C120:C121)</f>
        <v>92</v>
      </c>
      <c r="D119" s="36">
        <f>SUM(D120:D121)</f>
        <v>0</v>
      </c>
      <c r="E119" s="36">
        <f t="shared" si="17"/>
        <v>92</v>
      </c>
      <c r="F119" s="36">
        <f>SUM(F120:F121)</f>
        <v>0</v>
      </c>
      <c r="G119" s="36">
        <f>SUM(G120:G121)</f>
        <v>0</v>
      </c>
      <c r="H119" s="42">
        <f t="shared" si="9"/>
        <v>0</v>
      </c>
      <c r="I119" s="36">
        <f>SUM(I120:I121)</f>
        <v>0</v>
      </c>
      <c r="J119" s="36">
        <f>SUM(J120:J121)</f>
        <v>0</v>
      </c>
      <c r="K119" s="42">
        <f t="shared" si="10"/>
        <v>0</v>
      </c>
      <c r="L119" s="36">
        <f>SUM(L120:L121)</f>
        <v>0</v>
      </c>
      <c r="M119" s="36">
        <f>SUM(M120:M121)</f>
        <v>0</v>
      </c>
      <c r="N119" s="36">
        <f t="shared" si="18"/>
        <v>0</v>
      </c>
      <c r="O119" s="36">
        <f>SUM(O120:O121)</f>
        <v>0</v>
      </c>
      <c r="P119" s="36">
        <f>SUM(P120:P121)</f>
        <v>0</v>
      </c>
      <c r="Q119" s="36">
        <f t="shared" si="19"/>
        <v>0</v>
      </c>
      <c r="R119" s="36">
        <f>SUM(R120:R121)</f>
        <v>0</v>
      </c>
      <c r="S119" s="36">
        <f>SUM(S120:S121)</f>
        <v>0</v>
      </c>
      <c r="T119" s="36">
        <f t="shared" si="20"/>
        <v>0</v>
      </c>
    </row>
    <row r="120" spans="1:20" ht="22.5" x14ac:dyDescent="0.2">
      <c r="A120" s="35" t="s">
        <v>61</v>
      </c>
      <c r="B120" s="34"/>
      <c r="C120" s="33">
        <v>92</v>
      </c>
      <c r="D120" s="33"/>
      <c r="E120" s="33">
        <f t="shared" si="17"/>
        <v>92</v>
      </c>
      <c r="F120" s="33"/>
      <c r="G120" s="33"/>
      <c r="H120" s="42">
        <f t="shared" si="9"/>
        <v>0</v>
      </c>
      <c r="I120" s="33"/>
      <c r="J120" s="33"/>
      <c r="K120" s="42">
        <f t="shared" si="10"/>
        <v>0</v>
      </c>
      <c r="L120" s="33"/>
      <c r="M120" s="33"/>
      <c r="N120" s="33">
        <f t="shared" si="18"/>
        <v>0</v>
      </c>
      <c r="O120" s="33"/>
      <c r="P120" s="33"/>
      <c r="Q120" s="33">
        <f t="shared" si="19"/>
        <v>0</v>
      </c>
      <c r="R120" s="33"/>
      <c r="S120" s="33"/>
      <c r="T120" s="33">
        <f t="shared" si="20"/>
        <v>0</v>
      </c>
    </row>
    <row r="121" spans="1:20" ht="22.5" x14ac:dyDescent="0.2">
      <c r="A121" s="35" t="s">
        <v>61</v>
      </c>
      <c r="B121" s="34"/>
      <c r="C121" s="33"/>
      <c r="D121" s="33"/>
      <c r="E121" s="33">
        <f t="shared" si="17"/>
        <v>0</v>
      </c>
      <c r="F121" s="33"/>
      <c r="G121" s="33"/>
      <c r="H121" s="42">
        <f t="shared" si="9"/>
        <v>0</v>
      </c>
      <c r="I121" s="33"/>
      <c r="J121" s="33"/>
      <c r="K121" s="42">
        <f t="shared" si="10"/>
        <v>0</v>
      </c>
      <c r="L121" s="33"/>
      <c r="M121" s="33"/>
      <c r="N121" s="33">
        <f t="shared" si="18"/>
        <v>0</v>
      </c>
      <c r="O121" s="33"/>
      <c r="P121" s="33"/>
      <c r="Q121" s="33">
        <f t="shared" si="19"/>
        <v>0</v>
      </c>
      <c r="R121" s="33"/>
      <c r="S121" s="33"/>
      <c r="T121" s="33">
        <f t="shared" si="20"/>
        <v>0</v>
      </c>
    </row>
    <row r="122" spans="1:20" ht="15.75" customHeight="1" x14ac:dyDescent="0.25">
      <c r="A122" s="88"/>
      <c r="B122" s="88"/>
      <c r="C122" s="88"/>
      <c r="D122" s="88"/>
      <c r="E122" s="88"/>
      <c r="F122" s="88"/>
      <c r="G122" s="88"/>
      <c r="H122" s="88"/>
      <c r="I122" s="88"/>
      <c r="J122" s="88"/>
      <c r="K122" s="88"/>
      <c r="L122" s="88"/>
      <c r="M122" s="88"/>
      <c r="N122" s="88"/>
      <c r="O122" s="88"/>
      <c r="P122" s="88"/>
      <c r="Q122" s="88"/>
    </row>
    <row r="124" spans="1:20" ht="12.75" x14ac:dyDescent="0.2">
      <c r="A124" s="16" t="s">
        <v>60</v>
      </c>
    </row>
  </sheetData>
  <mergeCells count="31">
    <mergeCell ref="A122:Q122"/>
    <mergeCell ref="C7:C8"/>
    <mergeCell ref="D7:D8"/>
    <mergeCell ref="E7:E8"/>
    <mergeCell ref="F7:F8"/>
    <mergeCell ref="K7:K8"/>
    <mergeCell ref="N7:N8"/>
    <mergeCell ref="M7:M8"/>
    <mergeCell ref="Q7:Q8"/>
    <mergeCell ref="A6:A8"/>
    <mergeCell ref="F6:H6"/>
    <mergeCell ref="J7:J8"/>
    <mergeCell ref="I7:I8"/>
    <mergeCell ref="I6:K6"/>
    <mergeCell ref="L7:L8"/>
    <mergeCell ref="H7:H8"/>
    <mergeCell ref="A1:N1"/>
    <mergeCell ref="B6:B7"/>
    <mergeCell ref="O6:Q6"/>
    <mergeCell ref="O7:O8"/>
    <mergeCell ref="P7:P8"/>
    <mergeCell ref="C6:E6"/>
    <mergeCell ref="A2:T2"/>
    <mergeCell ref="A4:T4"/>
    <mergeCell ref="G7:G8"/>
    <mergeCell ref="A3:T3"/>
    <mergeCell ref="R6:T6"/>
    <mergeCell ref="R7:R8"/>
    <mergeCell ref="T7:T8"/>
    <mergeCell ref="L6:N6"/>
    <mergeCell ref="S7:S8"/>
  </mergeCells>
  <pageMargins left="0.2" right="0.2" top="0.23622047244094491" bottom="0.23622047244094491" header="0.19685039370078741" footer="0.19685039370078741"/>
  <pageSetup paperSize="9" scale="74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S380"/>
  <sheetViews>
    <sheetView tabSelected="1" view="pageBreakPreview" zoomScale="70" zoomScaleNormal="70" zoomScaleSheetLayoutView="70" workbookViewId="0">
      <selection activeCell="A4" sqref="A4:S4"/>
    </sheetView>
  </sheetViews>
  <sheetFormatPr defaultRowHeight="10.5" x14ac:dyDescent="0.2"/>
  <cols>
    <col min="1" max="1" width="28.42578125" style="1" customWidth="1"/>
    <col min="2" max="2" width="10" style="1" customWidth="1"/>
    <col min="3" max="3" width="8.85546875" style="1" customWidth="1"/>
    <col min="4" max="4" width="9" style="1" customWidth="1"/>
    <col min="5" max="5" width="9.28515625" style="1" customWidth="1"/>
    <col min="6" max="6" width="8.28515625" style="1" customWidth="1"/>
    <col min="7" max="7" width="9" style="1" customWidth="1"/>
    <col min="8" max="8" width="8.7109375" style="1" customWidth="1"/>
    <col min="9" max="9" width="8.140625" style="1" customWidth="1"/>
    <col min="10" max="10" width="8.28515625" style="1" customWidth="1"/>
    <col min="11" max="11" width="8.85546875" style="1" customWidth="1"/>
    <col min="12" max="12" width="8" style="1" customWidth="1"/>
    <col min="13" max="13" width="7.5703125" style="1" customWidth="1"/>
    <col min="14" max="15" width="8.42578125" style="1" customWidth="1"/>
    <col min="16" max="16" width="8.7109375" style="1" customWidth="1"/>
    <col min="17" max="16384" width="9.140625" style="1"/>
  </cols>
  <sheetData>
    <row r="1" spans="1:19" ht="11.25" customHeight="1" x14ac:dyDescent="0.25">
      <c r="A1" s="95"/>
      <c r="B1" s="96"/>
      <c r="C1" s="96"/>
      <c r="D1" s="96"/>
      <c r="E1" s="96"/>
      <c r="F1" s="96"/>
      <c r="G1" s="96"/>
      <c r="H1" s="96"/>
      <c r="I1" s="96"/>
      <c r="J1" s="96"/>
      <c r="K1" s="96"/>
      <c r="L1" s="96"/>
      <c r="M1" s="96"/>
      <c r="Q1" s="2" t="s">
        <v>7</v>
      </c>
    </row>
    <row r="2" spans="1:19" ht="15" customHeight="1" x14ac:dyDescent="0.25">
      <c r="A2" s="100" t="s">
        <v>32</v>
      </c>
      <c r="B2" s="95"/>
      <c r="C2" s="95"/>
      <c r="D2" s="95"/>
      <c r="E2" s="95"/>
      <c r="F2" s="95"/>
      <c r="G2" s="95"/>
      <c r="H2" s="95"/>
      <c r="I2" s="95"/>
      <c r="J2" s="95"/>
      <c r="K2" s="95"/>
      <c r="L2" s="95"/>
      <c r="M2" s="95"/>
      <c r="N2" s="95"/>
      <c r="O2" s="95"/>
      <c r="P2" s="95"/>
    </row>
    <row r="3" spans="1:19" ht="33" customHeight="1" x14ac:dyDescent="0.25">
      <c r="A3" s="98" t="s">
        <v>87</v>
      </c>
      <c r="B3" s="98"/>
      <c r="C3" s="98"/>
      <c r="D3" s="98"/>
      <c r="E3" s="98"/>
      <c r="F3" s="98"/>
      <c r="G3" s="98"/>
      <c r="H3" s="98"/>
      <c r="I3" s="98"/>
      <c r="J3" s="98"/>
      <c r="K3" s="98"/>
      <c r="L3" s="98"/>
      <c r="M3" s="98"/>
      <c r="N3" s="98"/>
      <c r="O3" s="98"/>
      <c r="P3" s="98"/>
      <c r="Q3" s="98"/>
      <c r="R3" s="98"/>
      <c r="S3" s="98"/>
    </row>
    <row r="4" spans="1:19" ht="21" customHeight="1" x14ac:dyDescent="0.25">
      <c r="A4" s="97" t="s">
        <v>88</v>
      </c>
      <c r="B4" s="98"/>
      <c r="C4" s="98"/>
      <c r="D4" s="98"/>
      <c r="E4" s="98"/>
      <c r="F4" s="98"/>
      <c r="G4" s="98"/>
      <c r="H4" s="98"/>
      <c r="I4" s="98"/>
      <c r="J4" s="98"/>
      <c r="K4" s="98"/>
      <c r="L4" s="98"/>
      <c r="M4" s="98"/>
      <c r="N4" s="98"/>
      <c r="O4" s="98"/>
      <c r="P4" s="98"/>
      <c r="Q4" s="98"/>
      <c r="R4" s="98"/>
      <c r="S4" s="98"/>
    </row>
    <row r="5" spans="1:19" ht="10.5" customHeight="1" x14ac:dyDescent="0.2">
      <c r="S5" s="1" t="s">
        <v>0</v>
      </c>
    </row>
    <row r="6" spans="1:19" ht="12" customHeight="1" x14ac:dyDescent="0.2">
      <c r="A6" s="92" t="s">
        <v>4</v>
      </c>
      <c r="B6" s="92" t="s">
        <v>45</v>
      </c>
      <c r="C6" s="92"/>
      <c r="D6" s="92"/>
      <c r="E6" s="92" t="s">
        <v>46</v>
      </c>
      <c r="F6" s="92"/>
      <c r="G6" s="92"/>
      <c r="H6" s="92" t="s">
        <v>47</v>
      </c>
      <c r="I6" s="92"/>
      <c r="J6" s="92"/>
      <c r="K6" s="92" t="s">
        <v>33</v>
      </c>
      <c r="L6" s="92"/>
      <c r="M6" s="92"/>
      <c r="N6" s="92" t="s">
        <v>49</v>
      </c>
      <c r="O6" s="92"/>
      <c r="P6" s="92"/>
      <c r="Q6" s="92" t="s">
        <v>48</v>
      </c>
      <c r="R6" s="92"/>
      <c r="S6" s="92"/>
    </row>
    <row r="7" spans="1:19" ht="18.75" customHeight="1" x14ac:dyDescent="0.2">
      <c r="A7" s="99"/>
      <c r="B7" s="10" t="s">
        <v>1</v>
      </c>
      <c r="C7" s="10" t="s">
        <v>2</v>
      </c>
      <c r="D7" s="11" t="s">
        <v>3</v>
      </c>
      <c r="E7" s="10" t="s">
        <v>1</v>
      </c>
      <c r="F7" s="10" t="s">
        <v>2</v>
      </c>
      <c r="G7" s="11" t="s">
        <v>3</v>
      </c>
      <c r="H7" s="10" t="s">
        <v>1</v>
      </c>
      <c r="I7" s="10" t="s">
        <v>2</v>
      </c>
      <c r="J7" s="11" t="s">
        <v>3</v>
      </c>
      <c r="K7" s="10" t="s">
        <v>1</v>
      </c>
      <c r="L7" s="10" t="s">
        <v>2</v>
      </c>
      <c r="M7" s="11" t="s">
        <v>3</v>
      </c>
      <c r="N7" s="10" t="s">
        <v>1</v>
      </c>
      <c r="O7" s="10" t="s">
        <v>2</v>
      </c>
      <c r="P7" s="11" t="s">
        <v>3</v>
      </c>
      <c r="Q7" s="10" t="s">
        <v>1</v>
      </c>
      <c r="R7" s="10" t="s">
        <v>2</v>
      </c>
      <c r="S7" s="11" t="s">
        <v>3</v>
      </c>
    </row>
    <row r="8" spans="1:19" ht="33" customHeight="1" x14ac:dyDescent="0.2">
      <c r="A8" s="17" t="s">
        <v>5</v>
      </c>
      <c r="B8" s="13">
        <f>SUM(B12:B27)</f>
        <v>46874</v>
      </c>
      <c r="C8" s="13">
        <f>SUM(C12:C27)</f>
        <v>46</v>
      </c>
      <c r="D8" s="13">
        <f>B8-C8</f>
        <v>46828</v>
      </c>
      <c r="E8" s="13">
        <f>SUM(E12:E27)</f>
        <v>144530</v>
      </c>
      <c r="F8" s="13">
        <f>SUM(F12:F27)</f>
        <v>0</v>
      </c>
      <c r="G8" s="13">
        <f>E8-F8</f>
        <v>144530</v>
      </c>
      <c r="H8" s="13">
        <f>SUM(H12:H27)</f>
        <v>144950</v>
      </c>
      <c r="I8" s="13">
        <f>SUM(I12:I27)</f>
        <v>0</v>
      </c>
      <c r="J8" s="13">
        <f>H8-I8</f>
        <v>144950</v>
      </c>
      <c r="K8" s="13">
        <f>SUM(K12:K27)</f>
        <v>145200</v>
      </c>
      <c r="L8" s="13">
        <f>SUM(L12:L27)</f>
        <v>0</v>
      </c>
      <c r="M8" s="13">
        <f>K8-L8</f>
        <v>145200</v>
      </c>
      <c r="N8" s="13">
        <f>SUM(N12:N27)</f>
        <v>145800</v>
      </c>
      <c r="O8" s="13">
        <f>SUM(O12:O27)</f>
        <v>0</v>
      </c>
      <c r="P8" s="13">
        <f>N8-O8</f>
        <v>145800</v>
      </c>
      <c r="Q8" s="13">
        <f>SUM(Q12:Q27)</f>
        <v>146200</v>
      </c>
      <c r="R8" s="13">
        <f>SUM(R12:R27)</f>
        <v>0</v>
      </c>
      <c r="S8" s="13">
        <f>Q8-R8</f>
        <v>146200</v>
      </c>
    </row>
    <row r="9" spans="1:19" s="18" customFormat="1" ht="15.75" customHeight="1" x14ac:dyDescent="0.2">
      <c r="A9" s="30" t="s">
        <v>53</v>
      </c>
      <c r="B9" s="31">
        <f>B8-B10</f>
        <v>0</v>
      </c>
      <c r="C9" s="31">
        <f t="shared" ref="C9:S9" si="0">C8-C10</f>
        <v>0</v>
      </c>
      <c r="D9" s="31">
        <f t="shared" si="0"/>
        <v>0</v>
      </c>
      <c r="E9" s="31">
        <f t="shared" si="0"/>
        <v>0</v>
      </c>
      <c r="F9" s="31">
        <f t="shared" si="0"/>
        <v>0</v>
      </c>
      <c r="G9" s="31">
        <f t="shared" si="0"/>
        <v>0</v>
      </c>
      <c r="H9" s="31">
        <f t="shared" si="0"/>
        <v>0</v>
      </c>
      <c r="I9" s="31">
        <f t="shared" si="0"/>
        <v>0</v>
      </c>
      <c r="J9" s="31">
        <f t="shared" si="0"/>
        <v>0</v>
      </c>
      <c r="K9" s="31">
        <f t="shared" si="0"/>
        <v>0</v>
      </c>
      <c r="L9" s="31">
        <f t="shared" si="0"/>
        <v>0</v>
      </c>
      <c r="M9" s="31">
        <f t="shared" si="0"/>
        <v>0</v>
      </c>
      <c r="N9" s="31">
        <f t="shared" si="0"/>
        <v>0</v>
      </c>
      <c r="O9" s="31">
        <f t="shared" si="0"/>
        <v>0</v>
      </c>
      <c r="P9" s="31">
        <f t="shared" si="0"/>
        <v>0</v>
      </c>
      <c r="Q9" s="31">
        <f t="shared" si="0"/>
        <v>0</v>
      </c>
      <c r="R9" s="31">
        <f t="shared" si="0"/>
        <v>0</v>
      </c>
      <c r="S9" s="31">
        <f t="shared" si="0"/>
        <v>0</v>
      </c>
    </row>
    <row r="10" spans="1:19" s="18" customFormat="1" ht="13.5" customHeight="1" x14ac:dyDescent="0.2">
      <c r="A10" s="30" t="s">
        <v>54</v>
      </c>
      <c r="B10" s="31">
        <f t="shared" ref="B10:S10" si="1">B30+B47+B59+B268+B280+B292+B303+B314+B325+B336+B347+B359</f>
        <v>46874</v>
      </c>
      <c r="C10" s="31">
        <f t="shared" si="1"/>
        <v>46</v>
      </c>
      <c r="D10" s="31">
        <f t="shared" si="1"/>
        <v>46828</v>
      </c>
      <c r="E10" s="31">
        <f t="shared" si="1"/>
        <v>144530</v>
      </c>
      <c r="F10" s="31">
        <f t="shared" si="1"/>
        <v>0</v>
      </c>
      <c r="G10" s="31">
        <f t="shared" si="1"/>
        <v>144530</v>
      </c>
      <c r="H10" s="31">
        <f t="shared" si="1"/>
        <v>144950</v>
      </c>
      <c r="I10" s="31">
        <f t="shared" si="1"/>
        <v>0</v>
      </c>
      <c r="J10" s="31">
        <f t="shared" si="1"/>
        <v>144950</v>
      </c>
      <c r="K10" s="31">
        <f t="shared" si="1"/>
        <v>145200</v>
      </c>
      <c r="L10" s="31">
        <f t="shared" si="1"/>
        <v>0</v>
      </c>
      <c r="M10" s="31">
        <f t="shared" si="1"/>
        <v>145200</v>
      </c>
      <c r="N10" s="31">
        <f t="shared" si="1"/>
        <v>145800</v>
      </c>
      <c r="O10" s="31">
        <f t="shared" si="1"/>
        <v>0</v>
      </c>
      <c r="P10" s="31">
        <f t="shared" si="1"/>
        <v>145800</v>
      </c>
      <c r="Q10" s="31">
        <f t="shared" si="1"/>
        <v>146200</v>
      </c>
      <c r="R10" s="31">
        <f t="shared" si="1"/>
        <v>0</v>
      </c>
      <c r="S10" s="31">
        <f t="shared" si="1"/>
        <v>146200</v>
      </c>
    </row>
    <row r="11" spans="1:19" ht="11.25" customHeight="1" x14ac:dyDescent="0.2">
      <c r="A11" s="5" t="s">
        <v>44</v>
      </c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</row>
    <row r="12" spans="1:19" ht="25.5" customHeight="1" x14ac:dyDescent="0.2">
      <c r="A12" s="20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</row>
    <row r="13" spans="1:19" ht="17.25" customHeight="1" x14ac:dyDescent="0.2">
      <c r="A13" s="20" t="s">
        <v>80</v>
      </c>
      <c r="B13" s="3">
        <v>46874</v>
      </c>
      <c r="C13" s="3">
        <v>46</v>
      </c>
      <c r="D13" s="3">
        <f t="shared" ref="D13:D27" si="2">B13-C13</f>
        <v>46828</v>
      </c>
      <c r="E13" s="3">
        <v>144530</v>
      </c>
      <c r="F13" s="3"/>
      <c r="G13" s="3">
        <f t="shared" ref="G13:G27" si="3">E13-F13</f>
        <v>144530</v>
      </c>
      <c r="H13" s="3">
        <f>H36</f>
        <v>144950</v>
      </c>
      <c r="I13" s="3">
        <f t="shared" ref="I13:R13" si="4">I36</f>
        <v>0</v>
      </c>
      <c r="J13" s="3">
        <f>H13-I13</f>
        <v>144950</v>
      </c>
      <c r="K13" s="3">
        <f t="shared" si="4"/>
        <v>145200</v>
      </c>
      <c r="L13" s="3">
        <f t="shared" si="4"/>
        <v>0</v>
      </c>
      <c r="M13" s="3">
        <f>K13-L13</f>
        <v>145200</v>
      </c>
      <c r="N13" s="3">
        <f t="shared" si="4"/>
        <v>145800</v>
      </c>
      <c r="O13" s="3">
        <f t="shared" si="4"/>
        <v>0</v>
      </c>
      <c r="P13" s="3">
        <f>N13-O13</f>
        <v>145800</v>
      </c>
      <c r="Q13" s="3">
        <f t="shared" si="4"/>
        <v>146200</v>
      </c>
      <c r="R13" s="3">
        <f t="shared" si="4"/>
        <v>0</v>
      </c>
      <c r="S13" s="3">
        <f>Q13-R13</f>
        <v>146200</v>
      </c>
    </row>
    <row r="14" spans="1:19" ht="25.5" customHeight="1" x14ac:dyDescent="0.2">
      <c r="A14" s="20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</row>
    <row r="15" spans="1:19" ht="17.25" customHeight="1" x14ac:dyDescent="0.2">
      <c r="A15" s="58"/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</row>
    <row r="16" spans="1:19" ht="25.5" customHeight="1" x14ac:dyDescent="0.2">
      <c r="A16" s="19" t="s">
        <v>52</v>
      </c>
      <c r="B16" s="3"/>
      <c r="C16" s="3"/>
      <c r="D16" s="3">
        <f t="shared" si="2"/>
        <v>0</v>
      </c>
      <c r="E16" s="3"/>
      <c r="F16" s="3"/>
      <c r="G16" s="3">
        <f t="shared" si="3"/>
        <v>0</v>
      </c>
      <c r="H16" s="3"/>
      <c r="I16" s="3"/>
      <c r="J16" s="3">
        <f t="shared" ref="J16:J27" si="5">H16-I16</f>
        <v>0</v>
      </c>
      <c r="K16" s="3"/>
      <c r="L16" s="3"/>
      <c r="M16" s="3">
        <f>K16-L16</f>
        <v>0</v>
      </c>
      <c r="N16" s="3"/>
      <c r="O16" s="3"/>
      <c r="P16" s="3">
        <f>N16-O16</f>
        <v>0</v>
      </c>
      <c r="Q16" s="3"/>
      <c r="R16" s="3"/>
      <c r="S16" s="3">
        <f>Q16-R16</f>
        <v>0</v>
      </c>
    </row>
    <row r="17" spans="1:19" ht="17.25" customHeight="1" x14ac:dyDescent="0.2">
      <c r="A17" s="19" t="s">
        <v>52</v>
      </c>
      <c r="B17" s="3"/>
      <c r="C17" s="3"/>
      <c r="D17" s="3">
        <f t="shared" si="2"/>
        <v>0</v>
      </c>
      <c r="E17" s="3"/>
      <c r="F17" s="3"/>
      <c r="G17" s="3">
        <f t="shared" si="3"/>
        <v>0</v>
      </c>
      <c r="H17" s="3"/>
      <c r="I17" s="3"/>
      <c r="J17" s="3">
        <f t="shared" si="5"/>
        <v>0</v>
      </c>
      <c r="K17" s="3"/>
      <c r="L17" s="3"/>
      <c r="M17" s="3"/>
      <c r="N17" s="3"/>
      <c r="O17" s="3"/>
      <c r="P17" s="3"/>
      <c r="Q17" s="3"/>
      <c r="R17" s="3"/>
      <c r="S17" s="3"/>
    </row>
    <row r="18" spans="1:19" ht="25.5" customHeight="1" x14ac:dyDescent="0.2">
      <c r="A18" s="19" t="s">
        <v>52</v>
      </c>
      <c r="B18" s="3"/>
      <c r="C18" s="3"/>
      <c r="D18" s="3">
        <f t="shared" si="2"/>
        <v>0</v>
      </c>
      <c r="E18" s="3"/>
      <c r="F18" s="3"/>
      <c r="G18" s="3">
        <f t="shared" si="3"/>
        <v>0</v>
      </c>
      <c r="H18" s="3"/>
      <c r="I18" s="3"/>
      <c r="J18" s="3">
        <f t="shared" si="5"/>
        <v>0</v>
      </c>
      <c r="K18" s="3"/>
      <c r="L18" s="3"/>
      <c r="M18" s="3">
        <f>K18-L18</f>
        <v>0</v>
      </c>
      <c r="N18" s="3"/>
      <c r="O18" s="3"/>
      <c r="P18" s="3">
        <f>N18-O18</f>
        <v>0</v>
      </c>
      <c r="Q18" s="3"/>
      <c r="R18" s="3"/>
      <c r="S18" s="3">
        <f>Q18-R18</f>
        <v>0</v>
      </c>
    </row>
    <row r="19" spans="1:19" ht="17.25" customHeight="1" x14ac:dyDescent="0.2">
      <c r="A19" s="19" t="s">
        <v>52</v>
      </c>
      <c r="B19" s="3"/>
      <c r="C19" s="3"/>
      <c r="D19" s="3">
        <f t="shared" si="2"/>
        <v>0</v>
      </c>
      <c r="E19" s="3"/>
      <c r="F19" s="3"/>
      <c r="G19" s="3">
        <f t="shared" si="3"/>
        <v>0</v>
      </c>
      <c r="H19" s="3"/>
      <c r="I19" s="3"/>
      <c r="J19" s="3">
        <f t="shared" si="5"/>
        <v>0</v>
      </c>
      <c r="K19" s="3"/>
      <c r="L19" s="3"/>
      <c r="M19" s="3"/>
      <c r="N19" s="3"/>
      <c r="O19" s="3"/>
      <c r="P19" s="3"/>
      <c r="Q19" s="3"/>
      <c r="R19" s="3"/>
      <c r="S19" s="3"/>
    </row>
    <row r="20" spans="1:19" ht="25.5" customHeight="1" x14ac:dyDescent="0.2">
      <c r="A20" s="19" t="s">
        <v>52</v>
      </c>
      <c r="B20" s="3"/>
      <c r="C20" s="3"/>
      <c r="D20" s="3">
        <f t="shared" si="2"/>
        <v>0</v>
      </c>
      <c r="E20" s="3"/>
      <c r="F20" s="3"/>
      <c r="G20" s="3">
        <f t="shared" si="3"/>
        <v>0</v>
      </c>
      <c r="H20" s="3"/>
      <c r="I20" s="3"/>
      <c r="J20" s="3">
        <f t="shared" si="5"/>
        <v>0</v>
      </c>
      <c r="K20" s="3"/>
      <c r="L20" s="3"/>
      <c r="M20" s="3">
        <f>K20-L20</f>
        <v>0</v>
      </c>
      <c r="N20" s="3"/>
      <c r="O20" s="3"/>
      <c r="P20" s="3">
        <f>N20-O20</f>
        <v>0</v>
      </c>
      <c r="Q20" s="3"/>
      <c r="R20" s="3"/>
      <c r="S20" s="3">
        <f>Q20-R20</f>
        <v>0</v>
      </c>
    </row>
    <row r="21" spans="1:19" ht="17.25" customHeight="1" x14ac:dyDescent="0.2">
      <c r="A21" s="19" t="s">
        <v>52</v>
      </c>
      <c r="B21" s="3"/>
      <c r="C21" s="3"/>
      <c r="D21" s="3">
        <f t="shared" si="2"/>
        <v>0</v>
      </c>
      <c r="E21" s="3"/>
      <c r="F21" s="3"/>
      <c r="G21" s="3">
        <f t="shared" si="3"/>
        <v>0</v>
      </c>
      <c r="H21" s="3"/>
      <c r="I21" s="3"/>
      <c r="J21" s="3">
        <f t="shared" si="5"/>
        <v>0</v>
      </c>
      <c r="K21" s="3"/>
      <c r="L21" s="3"/>
      <c r="M21" s="3"/>
      <c r="N21" s="3"/>
      <c r="O21" s="3"/>
      <c r="P21" s="3"/>
      <c r="Q21" s="3"/>
      <c r="R21" s="3"/>
      <c r="S21" s="3"/>
    </row>
    <row r="22" spans="1:19" ht="25.5" customHeight="1" x14ac:dyDescent="0.2">
      <c r="A22" s="19" t="s">
        <v>52</v>
      </c>
      <c r="B22" s="3"/>
      <c r="C22" s="3"/>
      <c r="D22" s="3">
        <f t="shared" si="2"/>
        <v>0</v>
      </c>
      <c r="E22" s="3"/>
      <c r="F22" s="3"/>
      <c r="G22" s="3">
        <f t="shared" si="3"/>
        <v>0</v>
      </c>
      <c r="H22" s="3"/>
      <c r="I22" s="3"/>
      <c r="J22" s="3">
        <f t="shared" si="5"/>
        <v>0</v>
      </c>
      <c r="K22" s="3"/>
      <c r="L22" s="3"/>
      <c r="M22" s="3">
        <f>K22-L22</f>
        <v>0</v>
      </c>
      <c r="N22" s="3"/>
      <c r="O22" s="3"/>
      <c r="P22" s="3">
        <f>N22-O22</f>
        <v>0</v>
      </c>
      <c r="Q22" s="3"/>
      <c r="R22" s="3"/>
      <c r="S22" s="3">
        <f>Q22-R22</f>
        <v>0</v>
      </c>
    </row>
    <row r="23" spans="1:19" ht="17.25" customHeight="1" x14ac:dyDescent="0.2">
      <c r="A23" s="19" t="s">
        <v>52</v>
      </c>
      <c r="B23" s="3"/>
      <c r="C23" s="3"/>
      <c r="D23" s="3">
        <f t="shared" si="2"/>
        <v>0</v>
      </c>
      <c r="E23" s="3"/>
      <c r="F23" s="3"/>
      <c r="G23" s="3">
        <f t="shared" si="3"/>
        <v>0</v>
      </c>
      <c r="H23" s="3"/>
      <c r="I23" s="3"/>
      <c r="J23" s="3">
        <f t="shared" si="5"/>
        <v>0</v>
      </c>
      <c r="K23" s="3"/>
      <c r="L23" s="3"/>
      <c r="M23" s="3"/>
      <c r="N23" s="3"/>
      <c r="O23" s="3"/>
      <c r="P23" s="3"/>
      <c r="Q23" s="3"/>
      <c r="R23" s="3"/>
      <c r="S23" s="3"/>
    </row>
    <row r="24" spans="1:19" ht="25.5" customHeight="1" x14ac:dyDescent="0.2">
      <c r="A24" s="19" t="s">
        <v>52</v>
      </c>
      <c r="B24" s="3"/>
      <c r="C24" s="3"/>
      <c r="D24" s="3">
        <f t="shared" si="2"/>
        <v>0</v>
      </c>
      <c r="E24" s="3"/>
      <c r="F24" s="3"/>
      <c r="G24" s="3">
        <f t="shared" si="3"/>
        <v>0</v>
      </c>
      <c r="H24" s="3"/>
      <c r="I24" s="3"/>
      <c r="J24" s="3">
        <f t="shared" si="5"/>
        <v>0</v>
      </c>
      <c r="K24" s="3"/>
      <c r="L24" s="3"/>
      <c r="M24" s="3">
        <f>K24-L24</f>
        <v>0</v>
      </c>
      <c r="N24" s="3"/>
      <c r="O24" s="3"/>
      <c r="P24" s="3">
        <f>N24-O24</f>
        <v>0</v>
      </c>
      <c r="Q24" s="3"/>
      <c r="R24" s="3"/>
      <c r="S24" s="3">
        <f>Q24-R24</f>
        <v>0</v>
      </c>
    </row>
    <row r="25" spans="1:19" ht="17.25" customHeight="1" x14ac:dyDescent="0.2">
      <c r="A25" s="19" t="s">
        <v>52</v>
      </c>
      <c r="B25" s="3"/>
      <c r="C25" s="3"/>
      <c r="D25" s="3">
        <f t="shared" si="2"/>
        <v>0</v>
      </c>
      <c r="E25" s="3"/>
      <c r="F25" s="3"/>
      <c r="G25" s="3">
        <f t="shared" si="3"/>
        <v>0</v>
      </c>
      <c r="H25" s="3"/>
      <c r="I25" s="3"/>
      <c r="J25" s="3">
        <f t="shared" si="5"/>
        <v>0</v>
      </c>
      <c r="K25" s="3"/>
      <c r="L25" s="3"/>
      <c r="M25" s="3"/>
      <c r="N25" s="3"/>
      <c r="O25" s="3"/>
      <c r="P25" s="3"/>
      <c r="Q25" s="3"/>
      <c r="R25" s="3"/>
      <c r="S25" s="3"/>
    </row>
    <row r="26" spans="1:19" ht="25.5" customHeight="1" x14ac:dyDescent="0.2">
      <c r="A26" s="19" t="s">
        <v>52</v>
      </c>
      <c r="B26" s="3"/>
      <c r="C26" s="3"/>
      <c r="D26" s="3">
        <f t="shared" si="2"/>
        <v>0</v>
      </c>
      <c r="E26" s="3"/>
      <c r="F26" s="3"/>
      <c r="G26" s="3">
        <f t="shared" si="3"/>
        <v>0</v>
      </c>
      <c r="H26" s="3"/>
      <c r="I26" s="3"/>
      <c r="J26" s="3">
        <f t="shared" si="5"/>
        <v>0</v>
      </c>
      <c r="K26" s="3"/>
      <c r="L26" s="3"/>
      <c r="M26" s="3">
        <f>K26-L26</f>
        <v>0</v>
      </c>
      <c r="N26" s="3"/>
      <c r="O26" s="3"/>
      <c r="P26" s="3">
        <f>N26-O26</f>
        <v>0</v>
      </c>
      <c r="Q26" s="3"/>
      <c r="R26" s="3"/>
      <c r="S26" s="3">
        <f>Q26-R26</f>
        <v>0</v>
      </c>
    </row>
    <row r="27" spans="1:19" ht="17.25" customHeight="1" x14ac:dyDescent="0.2">
      <c r="A27" s="19" t="s">
        <v>52</v>
      </c>
      <c r="B27" s="3"/>
      <c r="C27" s="3"/>
      <c r="D27" s="3">
        <f t="shared" si="2"/>
        <v>0</v>
      </c>
      <c r="E27" s="3"/>
      <c r="F27" s="3"/>
      <c r="G27" s="3">
        <f t="shared" si="3"/>
        <v>0</v>
      </c>
      <c r="H27" s="3"/>
      <c r="I27" s="3"/>
      <c r="J27" s="3">
        <f t="shared" si="5"/>
        <v>0</v>
      </c>
      <c r="K27" s="3"/>
      <c r="L27" s="3"/>
      <c r="M27" s="3"/>
      <c r="N27" s="3"/>
      <c r="O27" s="3"/>
      <c r="P27" s="3"/>
      <c r="Q27" s="3"/>
      <c r="R27" s="3"/>
      <c r="S27" s="3"/>
    </row>
    <row r="28" spans="1:19" ht="17.25" customHeight="1" x14ac:dyDescent="0.2">
      <c r="A28" s="5" t="s">
        <v>51</v>
      </c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</row>
    <row r="29" spans="1:19" ht="22.5" customHeight="1" x14ac:dyDescent="0.2">
      <c r="A29" s="5" t="s">
        <v>6</v>
      </c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</row>
    <row r="30" spans="1:19" ht="39.75" customHeight="1" x14ac:dyDescent="0.2">
      <c r="A30" s="23" t="s">
        <v>36</v>
      </c>
      <c r="B30" s="22">
        <f t="shared" ref="B30:S30" si="6">B32+B36+B39+B42</f>
        <v>46874</v>
      </c>
      <c r="C30" s="22">
        <f t="shared" si="6"/>
        <v>46</v>
      </c>
      <c r="D30" s="22">
        <f t="shared" si="6"/>
        <v>46828</v>
      </c>
      <c r="E30" s="22">
        <f t="shared" si="6"/>
        <v>144530</v>
      </c>
      <c r="F30" s="22">
        <f t="shared" si="6"/>
        <v>0</v>
      </c>
      <c r="G30" s="22">
        <f t="shared" si="6"/>
        <v>144530</v>
      </c>
      <c r="H30" s="22">
        <f t="shared" si="6"/>
        <v>144950</v>
      </c>
      <c r="I30" s="22">
        <f t="shared" si="6"/>
        <v>0</v>
      </c>
      <c r="J30" s="22">
        <f t="shared" si="6"/>
        <v>144950</v>
      </c>
      <c r="K30" s="22">
        <f t="shared" si="6"/>
        <v>145200</v>
      </c>
      <c r="L30" s="22">
        <f t="shared" si="6"/>
        <v>0</v>
      </c>
      <c r="M30" s="22">
        <f t="shared" si="6"/>
        <v>145200</v>
      </c>
      <c r="N30" s="22">
        <f t="shared" si="6"/>
        <v>145800</v>
      </c>
      <c r="O30" s="22">
        <f t="shared" si="6"/>
        <v>0</v>
      </c>
      <c r="P30" s="22">
        <f t="shared" si="6"/>
        <v>145800</v>
      </c>
      <c r="Q30" s="22">
        <f t="shared" si="6"/>
        <v>146200</v>
      </c>
      <c r="R30" s="22">
        <f t="shared" si="6"/>
        <v>0</v>
      </c>
      <c r="S30" s="22">
        <f t="shared" si="6"/>
        <v>146200</v>
      </c>
    </row>
    <row r="31" spans="1:19" ht="11.25" customHeight="1" x14ac:dyDescent="0.2">
      <c r="A31" s="5" t="s">
        <v>44</v>
      </c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</row>
    <row r="32" spans="1:19" ht="17.25" customHeight="1" x14ac:dyDescent="0.2">
      <c r="A32" s="20" t="s">
        <v>81</v>
      </c>
      <c r="B32" s="3">
        <f>SUM(B33:B34)</f>
        <v>0</v>
      </c>
      <c r="C32" s="3">
        <f>SUM(C33:C34)</f>
        <v>0</v>
      </c>
      <c r="D32" s="3">
        <f>B32-C32</f>
        <v>0</v>
      </c>
      <c r="E32" s="3">
        <f>SUM(E33:E35)</f>
        <v>0</v>
      </c>
      <c r="F32" s="3">
        <f>SUM(F33:F34)</f>
        <v>0</v>
      </c>
      <c r="G32" s="3">
        <f>E32-F32</f>
        <v>0</v>
      </c>
      <c r="H32" s="3">
        <f>SUM(H33:H35)</f>
        <v>0</v>
      </c>
      <c r="I32" s="3">
        <f t="shared" ref="I32:S32" si="7">SUM(I33:I35)</f>
        <v>0</v>
      </c>
      <c r="J32" s="3">
        <f t="shared" si="7"/>
        <v>0</v>
      </c>
      <c r="K32" s="3">
        <f t="shared" si="7"/>
        <v>0</v>
      </c>
      <c r="L32" s="3">
        <f t="shared" si="7"/>
        <v>0</v>
      </c>
      <c r="M32" s="3">
        <f t="shared" si="7"/>
        <v>0</v>
      </c>
      <c r="N32" s="3">
        <f t="shared" si="7"/>
        <v>0</v>
      </c>
      <c r="O32" s="3">
        <f t="shared" si="7"/>
        <v>0</v>
      </c>
      <c r="P32" s="3">
        <f t="shared" si="7"/>
        <v>0</v>
      </c>
      <c r="Q32" s="3">
        <f t="shared" si="7"/>
        <v>0</v>
      </c>
      <c r="R32" s="3">
        <f t="shared" si="7"/>
        <v>0</v>
      </c>
      <c r="S32" s="3">
        <f t="shared" si="7"/>
        <v>0</v>
      </c>
    </row>
    <row r="33" spans="1:19" ht="26.25" customHeight="1" x14ac:dyDescent="0.2">
      <c r="A33" s="21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</row>
    <row r="34" spans="1:19" ht="26.25" customHeight="1" x14ac:dyDescent="0.2">
      <c r="A34" s="21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</row>
    <row r="35" spans="1:19" ht="26.25" customHeight="1" x14ac:dyDescent="0.2">
      <c r="A35" s="21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</row>
    <row r="36" spans="1:19" ht="17.25" customHeight="1" x14ac:dyDescent="0.2">
      <c r="A36" s="20" t="s">
        <v>80</v>
      </c>
      <c r="B36" s="3">
        <f>SUM(B37:B37)</f>
        <v>46874</v>
      </c>
      <c r="C36" s="3">
        <f>SUM(C37:C38)</f>
        <v>46</v>
      </c>
      <c r="D36" s="3">
        <f>B36-C36</f>
        <v>46828</v>
      </c>
      <c r="E36" s="3">
        <f>SUM(E37:E37)</f>
        <v>144530</v>
      </c>
      <c r="F36" s="3">
        <f>SUM(F37:F37)</f>
        <v>0</v>
      </c>
      <c r="G36" s="3">
        <f t="shared" ref="G36:G66" si="8">E36-F36</f>
        <v>144530</v>
      </c>
      <c r="H36" s="3">
        <f>SUM(H37:H37)</f>
        <v>144950</v>
      </c>
      <c r="I36" s="3">
        <f>SUM(I37:I37)</f>
        <v>0</v>
      </c>
      <c r="J36" s="3">
        <f t="shared" ref="J36:J42" si="9">H36-I36</f>
        <v>144950</v>
      </c>
      <c r="K36" s="3">
        <f>SUM(K37:K37)</f>
        <v>145200</v>
      </c>
      <c r="L36" s="3">
        <f>SUM(L37:L37)</f>
        <v>0</v>
      </c>
      <c r="M36" s="3">
        <f t="shared" ref="M36:M42" si="10">K36-L36</f>
        <v>145200</v>
      </c>
      <c r="N36" s="3">
        <f>SUM(N37:N37)</f>
        <v>145800</v>
      </c>
      <c r="O36" s="3">
        <f>SUM(O37:O37)</f>
        <v>0</v>
      </c>
      <c r="P36" s="3">
        <f t="shared" ref="P36:P42" si="11">N36-O36</f>
        <v>145800</v>
      </c>
      <c r="Q36" s="3">
        <f>SUM(Q37:Q37)</f>
        <v>146200</v>
      </c>
      <c r="R36" s="3">
        <f>SUM(R37:R37)</f>
        <v>0</v>
      </c>
      <c r="S36" s="3">
        <f t="shared" ref="S36:S42" si="12">Q36-R36</f>
        <v>146200</v>
      </c>
    </row>
    <row r="37" spans="1:19" ht="17.25" customHeight="1" x14ac:dyDescent="0.2">
      <c r="A37" s="21" t="s">
        <v>75</v>
      </c>
      <c r="B37" s="3">
        <v>46874</v>
      </c>
      <c r="C37" s="3"/>
      <c r="D37" s="3">
        <f>B37-C37</f>
        <v>46874</v>
      </c>
      <c r="E37" s="3">
        <v>144530</v>
      </c>
      <c r="F37" s="3"/>
      <c r="G37" s="3">
        <f t="shared" si="8"/>
        <v>144530</v>
      </c>
      <c r="H37" s="3">
        <f>'ОСН + ЕСХН, УСН, ЕНВД'!I12</f>
        <v>144950</v>
      </c>
      <c r="I37" s="3">
        <f>'ОСН + ЕСХН, УСН, ЕНВД'!J12</f>
        <v>0</v>
      </c>
      <c r="J37" s="3">
        <f t="shared" si="9"/>
        <v>144950</v>
      </c>
      <c r="K37" s="3">
        <f>'ОСН + ЕСХН, УСН, ЕНВД'!L12</f>
        <v>145200</v>
      </c>
      <c r="L37" s="3">
        <f>'ОСН + ЕСХН, УСН, ЕНВД'!M12</f>
        <v>0</v>
      </c>
      <c r="M37" s="3">
        <f>'ОСН + ЕСХН, УСН, ЕНВД'!N12</f>
        <v>145200</v>
      </c>
      <c r="N37" s="3">
        <f>'ОСН + ЕСХН, УСН, ЕНВД'!O12</f>
        <v>145800</v>
      </c>
      <c r="O37" s="3">
        <f>'ОСН + ЕСХН, УСН, ЕНВД'!P12</f>
        <v>0</v>
      </c>
      <c r="P37" s="3">
        <f>'ОСН + ЕСХН, УСН, ЕНВД'!Q12</f>
        <v>145800</v>
      </c>
      <c r="Q37" s="3">
        <f>'ОСН + ЕСХН, УСН, ЕНВД'!R12</f>
        <v>146200</v>
      </c>
      <c r="R37" s="3">
        <f>'ОСН + ЕСХН, УСН, ЕНВД'!S12</f>
        <v>0</v>
      </c>
      <c r="S37" s="3">
        <f>'ОСН + ЕСХН, УСН, ЕНВД'!T12</f>
        <v>146200</v>
      </c>
    </row>
    <row r="38" spans="1:19" ht="17.25" customHeight="1" x14ac:dyDescent="0.2">
      <c r="A38" s="21" t="s">
        <v>83</v>
      </c>
      <c r="B38" s="3"/>
      <c r="C38" s="3">
        <v>46</v>
      </c>
      <c r="D38" s="3">
        <f>B38-C38</f>
        <v>-46</v>
      </c>
      <c r="E38" s="3"/>
      <c r="F38" s="3"/>
      <c r="G38" s="3">
        <f t="shared" si="8"/>
        <v>0</v>
      </c>
      <c r="H38" s="3"/>
      <c r="I38" s="3"/>
      <c r="J38" s="3">
        <f t="shared" si="9"/>
        <v>0</v>
      </c>
      <c r="K38" s="3"/>
      <c r="L38" s="3"/>
      <c r="M38" s="3">
        <f t="shared" si="10"/>
        <v>0</v>
      </c>
      <c r="N38" s="3"/>
      <c r="O38" s="3"/>
      <c r="P38" s="3">
        <f t="shared" si="11"/>
        <v>0</v>
      </c>
      <c r="Q38" s="3"/>
      <c r="R38" s="3"/>
      <c r="S38" s="3">
        <f t="shared" si="12"/>
        <v>0</v>
      </c>
    </row>
    <row r="39" spans="1:19" ht="17.25" customHeight="1" x14ac:dyDescent="0.2">
      <c r="A39" s="20" t="s">
        <v>79</v>
      </c>
      <c r="B39" s="3">
        <f>B40+B41</f>
        <v>0</v>
      </c>
      <c r="C39" s="3">
        <f t="shared" ref="C39:R39" si="13">C40+C41</f>
        <v>0</v>
      </c>
      <c r="D39" s="3">
        <f t="shared" ref="D39:D42" si="14">B39-C39</f>
        <v>0</v>
      </c>
      <c r="E39" s="3">
        <f t="shared" si="13"/>
        <v>0</v>
      </c>
      <c r="F39" s="3">
        <f t="shared" si="13"/>
        <v>0</v>
      </c>
      <c r="G39" s="3">
        <f t="shared" si="8"/>
        <v>0</v>
      </c>
      <c r="H39" s="3">
        <f t="shared" si="13"/>
        <v>0</v>
      </c>
      <c r="I39" s="3">
        <f t="shared" si="13"/>
        <v>0</v>
      </c>
      <c r="J39" s="3">
        <f t="shared" si="9"/>
        <v>0</v>
      </c>
      <c r="K39" s="3">
        <f t="shared" si="13"/>
        <v>0</v>
      </c>
      <c r="L39" s="3">
        <f t="shared" si="13"/>
        <v>0</v>
      </c>
      <c r="M39" s="3">
        <f t="shared" si="10"/>
        <v>0</v>
      </c>
      <c r="N39" s="3">
        <f t="shared" si="13"/>
        <v>0</v>
      </c>
      <c r="O39" s="3">
        <f t="shared" si="13"/>
        <v>0</v>
      </c>
      <c r="P39" s="3">
        <f t="shared" si="11"/>
        <v>0</v>
      </c>
      <c r="Q39" s="3">
        <f t="shared" si="13"/>
        <v>0</v>
      </c>
      <c r="R39" s="3">
        <f t="shared" si="13"/>
        <v>0</v>
      </c>
      <c r="S39" s="3">
        <f t="shared" si="12"/>
        <v>0</v>
      </c>
    </row>
    <row r="40" spans="1:19" ht="17.25" customHeight="1" x14ac:dyDescent="0.2">
      <c r="A40" s="21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</row>
    <row r="41" spans="1:19" ht="17.25" customHeight="1" x14ac:dyDescent="0.2">
      <c r="A41" s="21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</row>
    <row r="42" spans="1:19" ht="17.25" customHeight="1" x14ac:dyDescent="0.2">
      <c r="A42" s="58" t="s">
        <v>82</v>
      </c>
      <c r="B42" s="3">
        <f>SUM(B43:B45)</f>
        <v>0</v>
      </c>
      <c r="C42" s="3">
        <f t="shared" ref="C42:I42" si="15">SUM(C43:C44)</f>
        <v>0</v>
      </c>
      <c r="D42" s="3">
        <f t="shared" si="14"/>
        <v>0</v>
      </c>
      <c r="E42" s="3">
        <f>SUM(E43:E46)</f>
        <v>0</v>
      </c>
      <c r="F42" s="3">
        <f t="shared" si="15"/>
        <v>0</v>
      </c>
      <c r="G42" s="3">
        <f t="shared" si="8"/>
        <v>0</v>
      </c>
      <c r="H42" s="3">
        <f>SUM(H43:H46)</f>
        <v>0</v>
      </c>
      <c r="I42" s="3">
        <f t="shared" si="15"/>
        <v>0</v>
      </c>
      <c r="J42" s="3">
        <f t="shared" si="9"/>
        <v>0</v>
      </c>
      <c r="K42" s="3">
        <f>SUM(K43:K46)</f>
        <v>0</v>
      </c>
      <c r="L42" s="3">
        <f>SUM(L43:L44)</f>
        <v>0</v>
      </c>
      <c r="M42" s="3">
        <f t="shared" si="10"/>
        <v>0</v>
      </c>
      <c r="N42" s="3">
        <f>SUM(N43:N46)</f>
        <v>0</v>
      </c>
      <c r="O42" s="3">
        <f>SUM(O43:O46)</f>
        <v>0</v>
      </c>
      <c r="P42" s="3">
        <f t="shared" si="11"/>
        <v>0</v>
      </c>
      <c r="Q42" s="3">
        <f>SUM(Q43:Q45)</f>
        <v>0</v>
      </c>
      <c r="R42" s="3">
        <f>SUM(R43:R44)</f>
        <v>0</v>
      </c>
      <c r="S42" s="3">
        <f t="shared" si="12"/>
        <v>0</v>
      </c>
    </row>
    <row r="43" spans="1:19" ht="17.25" customHeight="1" x14ac:dyDescent="0.2">
      <c r="A43" s="59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</row>
    <row r="44" spans="1:19" ht="17.25" customHeight="1" x14ac:dyDescent="0.2">
      <c r="A44" s="60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</row>
    <row r="45" spans="1:19" ht="17.25" customHeight="1" x14ac:dyDescent="0.2">
      <c r="A45" s="61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</row>
    <row r="46" spans="1:19" ht="16.5" customHeight="1" x14ac:dyDescent="0.2">
      <c r="A46" s="61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</row>
    <row r="47" spans="1:19" ht="12.75" x14ac:dyDescent="0.2">
      <c r="A47" s="23" t="s">
        <v>8</v>
      </c>
      <c r="B47" s="22"/>
      <c r="C47" s="22"/>
      <c r="D47" s="22"/>
      <c r="E47" s="22"/>
      <c r="F47" s="22"/>
      <c r="G47" s="3">
        <f t="shared" si="8"/>
        <v>0</v>
      </c>
      <c r="H47" s="22"/>
      <c r="I47" s="22"/>
      <c r="J47" s="22"/>
      <c r="K47" s="22"/>
      <c r="L47" s="22"/>
      <c r="M47" s="3">
        <f t="shared" ref="M47:M91" si="16">K47-L47</f>
        <v>0</v>
      </c>
      <c r="N47" s="22"/>
      <c r="O47" s="22"/>
      <c r="P47" s="22"/>
      <c r="Q47" s="22"/>
      <c r="R47" s="22"/>
      <c r="S47" s="22"/>
    </row>
    <row r="48" spans="1:19" ht="11.25" customHeight="1" x14ac:dyDescent="0.2">
      <c r="A48" s="5" t="s">
        <v>44</v>
      </c>
      <c r="B48" s="3"/>
      <c r="C48" s="3"/>
      <c r="D48" s="3"/>
      <c r="E48" s="3"/>
      <c r="F48" s="3"/>
      <c r="G48" s="3">
        <f t="shared" si="8"/>
        <v>0</v>
      </c>
      <c r="H48" s="3"/>
      <c r="I48" s="3"/>
      <c r="J48" s="3"/>
      <c r="K48" s="3"/>
      <c r="L48" s="3"/>
      <c r="M48" s="3">
        <f t="shared" si="16"/>
        <v>0</v>
      </c>
      <c r="N48" s="3"/>
      <c r="O48" s="3"/>
      <c r="P48" s="3"/>
      <c r="Q48" s="3"/>
      <c r="R48" s="3"/>
      <c r="S48" s="3"/>
    </row>
    <row r="49" spans="1:19" ht="17.25" customHeight="1" x14ac:dyDescent="0.2">
      <c r="A49" s="20" t="s">
        <v>52</v>
      </c>
      <c r="B49" s="3">
        <f>SUM(B50:B52)</f>
        <v>0</v>
      </c>
      <c r="C49" s="3">
        <f>SUM(C50:C52)</f>
        <v>0</v>
      </c>
      <c r="D49" s="3">
        <f>B49-C49</f>
        <v>0</v>
      </c>
      <c r="E49" s="3">
        <f>SUM(E50:E52)</f>
        <v>0</v>
      </c>
      <c r="F49" s="3">
        <f>SUM(F50:F52)</f>
        <v>0</v>
      </c>
      <c r="G49" s="3">
        <f t="shared" si="8"/>
        <v>0</v>
      </c>
      <c r="H49" s="3">
        <f>SUM(H50:H52)</f>
        <v>0</v>
      </c>
      <c r="I49" s="3">
        <f>SUM(I50:I52)</f>
        <v>0</v>
      </c>
      <c r="J49" s="3">
        <f>H49-I49</f>
        <v>0</v>
      </c>
      <c r="K49" s="3">
        <f>SUM(K50:K52)</f>
        <v>0</v>
      </c>
      <c r="L49" s="3">
        <f>SUM(L50:L52)</f>
        <v>0</v>
      </c>
      <c r="M49" s="3">
        <f t="shared" si="16"/>
        <v>0</v>
      </c>
      <c r="N49" s="3">
        <f>SUM(N50:N52)</f>
        <v>0</v>
      </c>
      <c r="O49" s="3">
        <f>SUM(O50:O52)</f>
        <v>0</v>
      </c>
      <c r="P49" s="3">
        <f>N49-O49</f>
        <v>0</v>
      </c>
      <c r="Q49" s="3">
        <f>SUM(Q50:Q52)</f>
        <v>0</v>
      </c>
      <c r="R49" s="3">
        <f>SUM(R50:R52)</f>
        <v>0</v>
      </c>
      <c r="S49" s="3">
        <f>Q49-R49</f>
        <v>0</v>
      </c>
    </row>
    <row r="50" spans="1:19" ht="26.25" customHeight="1" x14ac:dyDescent="0.2">
      <c r="A50" s="21" t="s">
        <v>55</v>
      </c>
      <c r="B50" s="3"/>
      <c r="C50" s="3"/>
      <c r="D50" s="3"/>
      <c r="E50" s="3"/>
      <c r="F50" s="3"/>
      <c r="G50" s="3">
        <f t="shared" si="8"/>
        <v>0</v>
      </c>
      <c r="H50" s="3"/>
      <c r="I50" s="3"/>
      <c r="J50" s="3"/>
      <c r="K50" s="3"/>
      <c r="L50" s="3"/>
      <c r="M50" s="3">
        <f t="shared" si="16"/>
        <v>0</v>
      </c>
      <c r="N50" s="3"/>
      <c r="O50" s="3"/>
      <c r="P50" s="3"/>
      <c r="Q50" s="3"/>
      <c r="R50" s="3"/>
      <c r="S50" s="3"/>
    </row>
    <row r="51" spans="1:19" ht="30" customHeight="1" x14ac:dyDescent="0.2">
      <c r="A51" s="21" t="s">
        <v>55</v>
      </c>
      <c r="B51" s="3"/>
      <c r="C51" s="3"/>
      <c r="D51" s="3"/>
      <c r="E51" s="3"/>
      <c r="F51" s="3"/>
      <c r="G51" s="3">
        <f t="shared" si="8"/>
        <v>0</v>
      </c>
      <c r="H51" s="3"/>
      <c r="I51" s="3"/>
      <c r="J51" s="3"/>
      <c r="K51" s="3"/>
      <c r="L51" s="3"/>
      <c r="M51" s="3">
        <f t="shared" si="16"/>
        <v>0</v>
      </c>
      <c r="N51" s="3"/>
      <c r="O51" s="3"/>
      <c r="P51" s="3"/>
      <c r="Q51" s="3"/>
      <c r="R51" s="3"/>
      <c r="S51" s="3"/>
    </row>
    <row r="52" spans="1:19" ht="17.25" customHeight="1" x14ac:dyDescent="0.2">
      <c r="A52" s="12"/>
      <c r="B52" s="3"/>
      <c r="C52" s="3"/>
      <c r="D52" s="3">
        <f>B52-C52</f>
        <v>0</v>
      </c>
      <c r="E52" s="3"/>
      <c r="F52" s="3"/>
      <c r="G52" s="3">
        <f t="shared" si="8"/>
        <v>0</v>
      </c>
      <c r="H52" s="3"/>
      <c r="I52" s="3"/>
      <c r="J52" s="3">
        <f>H52-I52</f>
        <v>0</v>
      </c>
      <c r="K52" s="3"/>
      <c r="L52" s="3"/>
      <c r="M52" s="3">
        <f t="shared" si="16"/>
        <v>0</v>
      </c>
      <c r="N52" s="3"/>
      <c r="O52" s="3"/>
      <c r="P52" s="3">
        <f>N52-O52</f>
        <v>0</v>
      </c>
      <c r="Q52" s="3"/>
      <c r="R52" s="3"/>
      <c r="S52" s="3">
        <f>Q52-R52</f>
        <v>0</v>
      </c>
    </row>
    <row r="53" spans="1:19" ht="17.25" customHeight="1" x14ac:dyDescent="0.2">
      <c r="A53" s="20" t="s">
        <v>52</v>
      </c>
      <c r="B53" s="3">
        <f>SUM(B54:B57)</f>
        <v>0</v>
      </c>
      <c r="C53" s="3">
        <f>SUM(C54:C57)</f>
        <v>0</v>
      </c>
      <c r="D53" s="3">
        <f>B53-C53</f>
        <v>0</v>
      </c>
      <c r="E53" s="3">
        <f>SUM(E54:E57)</f>
        <v>0</v>
      </c>
      <c r="F53" s="3">
        <f>SUM(F54:F57)</f>
        <v>0</v>
      </c>
      <c r="G53" s="3">
        <f t="shared" si="8"/>
        <v>0</v>
      </c>
      <c r="H53" s="3">
        <f>SUM(H54:H57)</f>
        <v>0</v>
      </c>
      <c r="I53" s="3">
        <f>SUM(I54:I57)</f>
        <v>0</v>
      </c>
      <c r="J53" s="3">
        <f>H53-I53</f>
        <v>0</v>
      </c>
      <c r="K53" s="3">
        <f>SUM(K54:K57)</f>
        <v>0</v>
      </c>
      <c r="L53" s="3">
        <f>SUM(L54:L57)</f>
        <v>0</v>
      </c>
      <c r="M53" s="3">
        <f t="shared" si="16"/>
        <v>0</v>
      </c>
      <c r="N53" s="3">
        <f>SUM(N54:N57)</f>
        <v>0</v>
      </c>
      <c r="O53" s="3">
        <f>SUM(O54:O57)</f>
        <v>0</v>
      </c>
      <c r="P53" s="3">
        <f>N53-O53</f>
        <v>0</v>
      </c>
      <c r="Q53" s="3">
        <f>SUM(Q54:Q57)</f>
        <v>0</v>
      </c>
      <c r="R53" s="3">
        <f>SUM(R54:R57)</f>
        <v>0</v>
      </c>
      <c r="S53" s="3">
        <f>Q53-R53</f>
        <v>0</v>
      </c>
    </row>
    <row r="54" spans="1:19" ht="17.25" customHeight="1" x14ac:dyDescent="0.2">
      <c r="A54" s="21" t="s">
        <v>55</v>
      </c>
      <c r="B54" s="3"/>
      <c r="C54" s="3"/>
      <c r="D54" s="3"/>
      <c r="E54" s="3"/>
      <c r="F54" s="3"/>
      <c r="G54" s="3">
        <f t="shared" si="8"/>
        <v>0</v>
      </c>
      <c r="H54" s="3"/>
      <c r="I54" s="3"/>
      <c r="J54" s="3"/>
      <c r="K54" s="3"/>
      <c r="L54" s="3"/>
      <c r="M54" s="3">
        <f t="shared" si="16"/>
        <v>0</v>
      </c>
      <c r="N54" s="3"/>
      <c r="O54" s="3"/>
      <c r="P54" s="3"/>
      <c r="Q54" s="3"/>
      <c r="R54" s="3"/>
      <c r="S54" s="3"/>
    </row>
    <row r="55" spans="1:19" ht="17.25" customHeight="1" x14ac:dyDescent="0.2">
      <c r="A55" s="21" t="s">
        <v>55</v>
      </c>
      <c r="B55" s="3"/>
      <c r="C55" s="3"/>
      <c r="D55" s="3"/>
      <c r="E55" s="3"/>
      <c r="F55" s="3"/>
      <c r="G55" s="3">
        <f t="shared" si="8"/>
        <v>0</v>
      </c>
      <c r="H55" s="3"/>
      <c r="I55" s="3"/>
      <c r="J55" s="3"/>
      <c r="K55" s="3"/>
      <c r="L55" s="3"/>
      <c r="M55" s="3">
        <f t="shared" si="16"/>
        <v>0</v>
      </c>
      <c r="N55" s="3"/>
      <c r="O55" s="3"/>
      <c r="P55" s="3"/>
      <c r="Q55" s="3"/>
      <c r="R55" s="3"/>
      <c r="S55" s="3"/>
    </row>
    <row r="56" spans="1:19" ht="17.25" customHeight="1" x14ac:dyDescent="0.2">
      <c r="A56" s="12" t="s">
        <v>51</v>
      </c>
      <c r="B56" s="3"/>
      <c r="C56" s="3"/>
      <c r="D56" s="3">
        <f>B56-C56</f>
        <v>0</v>
      </c>
      <c r="E56" s="3"/>
      <c r="F56" s="3"/>
      <c r="G56" s="3">
        <f t="shared" si="8"/>
        <v>0</v>
      </c>
      <c r="H56" s="3"/>
      <c r="I56" s="3"/>
      <c r="J56" s="3">
        <f>H56-I56</f>
        <v>0</v>
      </c>
      <c r="K56" s="3"/>
      <c r="L56" s="3"/>
      <c r="M56" s="3">
        <f t="shared" si="16"/>
        <v>0</v>
      </c>
      <c r="N56" s="3"/>
      <c r="O56" s="3"/>
      <c r="P56" s="3">
        <f>N56-O56</f>
        <v>0</v>
      </c>
      <c r="Q56" s="3"/>
      <c r="R56" s="3"/>
      <c r="S56" s="3">
        <f>Q56-R56</f>
        <v>0</v>
      </c>
    </row>
    <row r="57" spans="1:19" ht="17.25" customHeight="1" x14ac:dyDescent="0.2">
      <c r="A57" s="12" t="s">
        <v>57</v>
      </c>
      <c r="B57" s="3"/>
      <c r="C57" s="3"/>
      <c r="D57" s="3">
        <f>B57-C57</f>
        <v>0</v>
      </c>
      <c r="E57" s="3"/>
      <c r="F57" s="3"/>
      <c r="G57" s="3">
        <f t="shared" si="8"/>
        <v>0</v>
      </c>
      <c r="H57" s="3"/>
      <c r="I57" s="3"/>
      <c r="J57" s="3">
        <f>H57-I57</f>
        <v>0</v>
      </c>
      <c r="K57" s="3"/>
      <c r="L57" s="3"/>
      <c r="M57" s="3">
        <f t="shared" si="16"/>
        <v>0</v>
      </c>
      <c r="N57" s="3"/>
      <c r="O57" s="3"/>
      <c r="P57" s="3">
        <f>N57-O57</f>
        <v>0</v>
      </c>
      <c r="Q57" s="3"/>
      <c r="R57" s="3"/>
      <c r="S57" s="3">
        <f>Q57-R57</f>
        <v>0</v>
      </c>
    </row>
    <row r="58" spans="1:19" ht="17.25" customHeight="1" x14ac:dyDescent="0.2">
      <c r="A58" s="5" t="s">
        <v>50</v>
      </c>
      <c r="B58" s="3"/>
      <c r="C58" s="3"/>
      <c r="D58" s="3"/>
      <c r="E58" s="3"/>
      <c r="F58" s="3"/>
      <c r="G58" s="3">
        <f t="shared" si="8"/>
        <v>0</v>
      </c>
      <c r="H58" s="3"/>
      <c r="I58" s="3"/>
      <c r="J58" s="3"/>
      <c r="K58" s="3"/>
      <c r="L58" s="3"/>
      <c r="M58" s="3">
        <f t="shared" si="16"/>
        <v>0</v>
      </c>
      <c r="N58" s="3"/>
      <c r="O58" s="3"/>
      <c r="P58" s="3"/>
      <c r="Q58" s="3"/>
      <c r="R58" s="3"/>
      <c r="S58" s="3"/>
    </row>
    <row r="59" spans="1:19" ht="30" customHeight="1" x14ac:dyDescent="0.2">
      <c r="A59" s="23" t="s">
        <v>9</v>
      </c>
      <c r="B59" s="26">
        <f>SUM(B63:B65)</f>
        <v>0</v>
      </c>
      <c r="C59" s="26">
        <f t="shared" ref="C59:S59" si="17">SUM(C63:C65)</f>
        <v>0</v>
      </c>
      <c r="D59" s="26">
        <f t="shared" si="17"/>
        <v>0</v>
      </c>
      <c r="E59" s="26">
        <f t="shared" si="17"/>
        <v>0</v>
      </c>
      <c r="F59" s="26">
        <f t="shared" si="17"/>
        <v>0</v>
      </c>
      <c r="G59" s="3">
        <f t="shared" si="8"/>
        <v>0</v>
      </c>
      <c r="H59" s="26">
        <f t="shared" si="17"/>
        <v>0</v>
      </c>
      <c r="I59" s="26">
        <f t="shared" si="17"/>
        <v>0</v>
      </c>
      <c r="J59" s="26">
        <f t="shared" si="17"/>
        <v>0</v>
      </c>
      <c r="K59" s="26">
        <f t="shared" si="17"/>
        <v>0</v>
      </c>
      <c r="L59" s="26">
        <f t="shared" si="17"/>
        <v>0</v>
      </c>
      <c r="M59" s="3">
        <f t="shared" si="16"/>
        <v>0</v>
      </c>
      <c r="N59" s="26">
        <f t="shared" si="17"/>
        <v>0</v>
      </c>
      <c r="O59" s="26">
        <f t="shared" si="17"/>
        <v>0</v>
      </c>
      <c r="P59" s="26">
        <f t="shared" si="17"/>
        <v>0</v>
      </c>
      <c r="Q59" s="26">
        <f t="shared" si="17"/>
        <v>0</v>
      </c>
      <c r="R59" s="26">
        <f t="shared" si="17"/>
        <v>0</v>
      </c>
      <c r="S59" s="26">
        <f t="shared" si="17"/>
        <v>0</v>
      </c>
    </row>
    <row r="60" spans="1:19" s="27" customFormat="1" ht="14.25" customHeight="1" x14ac:dyDescent="0.2">
      <c r="A60" s="28" t="s">
        <v>53</v>
      </c>
      <c r="B60" s="29">
        <f>B59-B61</f>
        <v>0</v>
      </c>
      <c r="C60" s="29">
        <f t="shared" ref="C60:S60" si="18">C59-C61</f>
        <v>0</v>
      </c>
      <c r="D60" s="29">
        <f t="shared" si="18"/>
        <v>0</v>
      </c>
      <c r="E60" s="29">
        <f t="shared" si="18"/>
        <v>0</v>
      </c>
      <c r="F60" s="29">
        <f t="shared" si="18"/>
        <v>0</v>
      </c>
      <c r="G60" s="3">
        <f t="shared" si="8"/>
        <v>0</v>
      </c>
      <c r="H60" s="29">
        <f t="shared" si="18"/>
        <v>0</v>
      </c>
      <c r="I60" s="29">
        <f t="shared" si="18"/>
        <v>0</v>
      </c>
      <c r="J60" s="29">
        <f t="shared" si="18"/>
        <v>0</v>
      </c>
      <c r="K60" s="29">
        <f t="shared" si="18"/>
        <v>0</v>
      </c>
      <c r="L60" s="29">
        <f t="shared" si="18"/>
        <v>0</v>
      </c>
      <c r="M60" s="3">
        <f t="shared" si="16"/>
        <v>0</v>
      </c>
      <c r="N60" s="29">
        <f t="shared" si="18"/>
        <v>0</v>
      </c>
      <c r="O60" s="29">
        <f t="shared" si="18"/>
        <v>0</v>
      </c>
      <c r="P60" s="29">
        <f t="shared" si="18"/>
        <v>0</v>
      </c>
      <c r="Q60" s="29">
        <f t="shared" si="18"/>
        <v>0</v>
      </c>
      <c r="R60" s="29">
        <f t="shared" si="18"/>
        <v>0</v>
      </c>
      <c r="S60" s="29">
        <f t="shared" si="18"/>
        <v>0</v>
      </c>
    </row>
    <row r="61" spans="1:19" s="27" customFormat="1" ht="14.25" customHeight="1" x14ac:dyDescent="0.2">
      <c r="A61" s="28" t="s">
        <v>59</v>
      </c>
      <c r="B61" s="29">
        <f t="shared" ref="B61:S61" si="19">B67+B77+B87+B96+B105+B115+B124+B133+B142+B151+B160+B169+B178+B187+B196+B205+B214+B223+B232+B241+B250+B259</f>
        <v>0</v>
      </c>
      <c r="C61" s="29">
        <f t="shared" si="19"/>
        <v>0</v>
      </c>
      <c r="D61" s="29">
        <f t="shared" si="19"/>
        <v>0</v>
      </c>
      <c r="E61" s="29">
        <f t="shared" si="19"/>
        <v>0</v>
      </c>
      <c r="F61" s="29">
        <f t="shared" si="19"/>
        <v>0</v>
      </c>
      <c r="G61" s="3">
        <f t="shared" si="8"/>
        <v>0</v>
      </c>
      <c r="H61" s="29">
        <f t="shared" si="19"/>
        <v>0</v>
      </c>
      <c r="I61" s="29">
        <f t="shared" si="19"/>
        <v>0</v>
      </c>
      <c r="J61" s="29">
        <f t="shared" si="19"/>
        <v>0</v>
      </c>
      <c r="K61" s="29">
        <f t="shared" si="19"/>
        <v>0</v>
      </c>
      <c r="L61" s="29">
        <f t="shared" si="19"/>
        <v>0</v>
      </c>
      <c r="M61" s="3">
        <f t="shared" si="16"/>
        <v>0</v>
      </c>
      <c r="N61" s="29">
        <f t="shared" si="19"/>
        <v>0</v>
      </c>
      <c r="O61" s="29">
        <f t="shared" si="19"/>
        <v>0</v>
      </c>
      <c r="P61" s="29">
        <f t="shared" si="19"/>
        <v>0</v>
      </c>
      <c r="Q61" s="29">
        <f t="shared" si="19"/>
        <v>0</v>
      </c>
      <c r="R61" s="29">
        <f t="shared" si="19"/>
        <v>0</v>
      </c>
      <c r="S61" s="29">
        <f t="shared" si="19"/>
        <v>0</v>
      </c>
    </row>
    <row r="62" spans="1:19" ht="12.75" customHeight="1" x14ac:dyDescent="0.2">
      <c r="A62" s="5" t="s">
        <v>44</v>
      </c>
      <c r="B62" s="3"/>
      <c r="C62" s="3"/>
      <c r="D62" s="3"/>
      <c r="E62" s="3"/>
      <c r="F62" s="3"/>
      <c r="G62" s="3">
        <f t="shared" si="8"/>
        <v>0</v>
      </c>
      <c r="H62" s="3"/>
      <c r="I62" s="3"/>
      <c r="J62" s="3"/>
      <c r="K62" s="3"/>
      <c r="L62" s="3"/>
      <c r="M62" s="3">
        <f t="shared" si="16"/>
        <v>0</v>
      </c>
      <c r="N62" s="3"/>
      <c r="O62" s="3"/>
      <c r="P62" s="3"/>
      <c r="Q62" s="3"/>
      <c r="R62" s="3"/>
      <c r="S62" s="3"/>
    </row>
    <row r="63" spans="1:19" ht="17.25" customHeight="1" x14ac:dyDescent="0.2">
      <c r="A63" s="20" t="s">
        <v>52</v>
      </c>
      <c r="B63" s="3"/>
      <c r="C63" s="3"/>
      <c r="D63" s="3">
        <f>B63-C63</f>
        <v>0</v>
      </c>
      <c r="E63" s="3"/>
      <c r="F63" s="3"/>
      <c r="G63" s="3">
        <f t="shared" si="8"/>
        <v>0</v>
      </c>
      <c r="H63" s="3"/>
      <c r="I63" s="3"/>
      <c r="J63" s="3">
        <f>H63-I63</f>
        <v>0</v>
      </c>
      <c r="K63" s="3"/>
      <c r="L63" s="3"/>
      <c r="M63" s="3">
        <f t="shared" si="16"/>
        <v>0</v>
      </c>
      <c r="N63" s="3"/>
      <c r="O63" s="3"/>
      <c r="P63" s="3">
        <f>N63-O63</f>
        <v>0</v>
      </c>
      <c r="Q63" s="3"/>
      <c r="R63" s="3"/>
      <c r="S63" s="3">
        <f>Q63-R63</f>
        <v>0</v>
      </c>
    </row>
    <row r="64" spans="1:19" ht="17.25" customHeight="1" x14ac:dyDescent="0.2">
      <c r="A64" s="20" t="s">
        <v>52</v>
      </c>
      <c r="B64" s="3"/>
      <c r="C64" s="3"/>
      <c r="D64" s="3">
        <f>B64-C64</f>
        <v>0</v>
      </c>
      <c r="E64" s="3"/>
      <c r="F64" s="3"/>
      <c r="G64" s="3">
        <f t="shared" si="8"/>
        <v>0</v>
      </c>
      <c r="H64" s="3"/>
      <c r="I64" s="3"/>
      <c r="J64" s="3">
        <f>H64-I64</f>
        <v>0</v>
      </c>
      <c r="K64" s="3"/>
      <c r="L64" s="3"/>
      <c r="M64" s="3">
        <f t="shared" si="16"/>
        <v>0</v>
      </c>
      <c r="N64" s="3"/>
      <c r="O64" s="3"/>
      <c r="P64" s="3">
        <f>N64-O64</f>
        <v>0</v>
      </c>
      <c r="Q64" s="3"/>
      <c r="R64" s="3"/>
      <c r="S64" s="3">
        <f>Q64-R64</f>
        <v>0</v>
      </c>
    </row>
    <row r="65" spans="1:19" ht="17.25" customHeight="1" x14ac:dyDescent="0.2">
      <c r="A65" s="12" t="s">
        <v>57</v>
      </c>
      <c r="B65" s="3"/>
      <c r="C65" s="3"/>
      <c r="D65" s="3"/>
      <c r="E65" s="3"/>
      <c r="F65" s="3"/>
      <c r="G65" s="3">
        <f t="shared" si="8"/>
        <v>0</v>
      </c>
      <c r="H65" s="3"/>
      <c r="I65" s="3"/>
      <c r="J65" s="3"/>
      <c r="K65" s="3"/>
      <c r="L65" s="3"/>
      <c r="M65" s="3">
        <f t="shared" si="16"/>
        <v>0</v>
      </c>
      <c r="N65" s="3"/>
      <c r="O65" s="3"/>
      <c r="P65" s="3"/>
      <c r="Q65" s="3"/>
      <c r="R65" s="3"/>
      <c r="S65" s="3"/>
    </row>
    <row r="66" spans="1:19" ht="18" customHeight="1" x14ac:dyDescent="0.2">
      <c r="A66" s="6" t="s">
        <v>10</v>
      </c>
      <c r="B66" s="3"/>
      <c r="C66" s="3"/>
      <c r="D66" s="3"/>
      <c r="E66" s="3"/>
      <c r="F66" s="3"/>
      <c r="G66" s="3">
        <f t="shared" si="8"/>
        <v>0</v>
      </c>
      <c r="H66" s="3"/>
      <c r="I66" s="3"/>
      <c r="J66" s="3"/>
      <c r="K66" s="3"/>
      <c r="L66" s="3"/>
      <c r="M66" s="3">
        <f t="shared" si="16"/>
        <v>0</v>
      </c>
      <c r="N66" s="3"/>
      <c r="O66" s="3"/>
      <c r="P66" s="3"/>
      <c r="Q66" s="3"/>
      <c r="R66" s="3"/>
      <c r="S66" s="3"/>
    </row>
    <row r="67" spans="1:19" ht="31.5" customHeight="1" x14ac:dyDescent="0.2">
      <c r="A67" s="24" t="s">
        <v>11</v>
      </c>
      <c r="B67" s="25">
        <f>B69+B73</f>
        <v>0</v>
      </c>
      <c r="C67" s="25">
        <f t="shared" ref="C67:S67" si="20">C69+C73</f>
        <v>0</v>
      </c>
      <c r="D67" s="25">
        <f t="shared" si="20"/>
        <v>0</v>
      </c>
      <c r="E67" s="25">
        <f t="shared" si="20"/>
        <v>0</v>
      </c>
      <c r="F67" s="25">
        <f t="shared" si="20"/>
        <v>0</v>
      </c>
      <c r="G67" s="25">
        <f t="shared" si="20"/>
        <v>0</v>
      </c>
      <c r="H67" s="25">
        <f t="shared" si="20"/>
        <v>0</v>
      </c>
      <c r="I67" s="25">
        <f t="shared" si="20"/>
        <v>0</v>
      </c>
      <c r="J67" s="25">
        <f t="shared" si="20"/>
        <v>0</v>
      </c>
      <c r="K67" s="25">
        <f t="shared" si="20"/>
        <v>0</v>
      </c>
      <c r="L67" s="25">
        <f t="shared" si="20"/>
        <v>0</v>
      </c>
      <c r="M67" s="3">
        <f t="shared" si="16"/>
        <v>0</v>
      </c>
      <c r="N67" s="25">
        <f t="shared" si="20"/>
        <v>0</v>
      </c>
      <c r="O67" s="25">
        <f t="shared" si="20"/>
        <v>0</v>
      </c>
      <c r="P67" s="25">
        <f t="shared" si="20"/>
        <v>0</v>
      </c>
      <c r="Q67" s="25">
        <f t="shared" si="20"/>
        <v>0</v>
      </c>
      <c r="R67" s="25">
        <f t="shared" si="20"/>
        <v>0</v>
      </c>
      <c r="S67" s="25">
        <f t="shared" si="20"/>
        <v>0</v>
      </c>
    </row>
    <row r="68" spans="1:19" ht="11.25" customHeight="1" x14ac:dyDescent="0.2">
      <c r="A68" s="5" t="s">
        <v>44</v>
      </c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>
        <f t="shared" si="16"/>
        <v>0</v>
      </c>
      <c r="N68" s="3"/>
      <c r="O68" s="3"/>
      <c r="P68" s="3"/>
      <c r="Q68" s="3"/>
      <c r="R68" s="3"/>
      <c r="S68" s="3"/>
    </row>
    <row r="69" spans="1:19" ht="17.25" customHeight="1" x14ac:dyDescent="0.2">
      <c r="A69" s="20" t="s">
        <v>52</v>
      </c>
      <c r="B69" s="3">
        <f>SUM(B70:B72)</f>
        <v>0</v>
      </c>
      <c r="C69" s="3">
        <f t="shared" ref="C69:S69" si="21">SUM(C70:C72)</f>
        <v>0</v>
      </c>
      <c r="D69" s="3">
        <f t="shared" si="21"/>
        <v>0</v>
      </c>
      <c r="E69" s="3">
        <f t="shared" si="21"/>
        <v>0</v>
      </c>
      <c r="F69" s="3">
        <f t="shared" si="21"/>
        <v>0</v>
      </c>
      <c r="G69" s="3">
        <f t="shared" si="21"/>
        <v>0</v>
      </c>
      <c r="H69" s="3">
        <f t="shared" si="21"/>
        <v>0</v>
      </c>
      <c r="I69" s="3">
        <f t="shared" si="21"/>
        <v>0</v>
      </c>
      <c r="J69" s="3">
        <f t="shared" si="21"/>
        <v>0</v>
      </c>
      <c r="K69" s="3">
        <f t="shared" si="21"/>
        <v>0</v>
      </c>
      <c r="L69" s="3">
        <f t="shared" si="21"/>
        <v>0</v>
      </c>
      <c r="M69" s="3">
        <f t="shared" si="16"/>
        <v>0</v>
      </c>
      <c r="N69" s="3">
        <f t="shared" si="21"/>
        <v>0</v>
      </c>
      <c r="O69" s="3">
        <f t="shared" si="21"/>
        <v>0</v>
      </c>
      <c r="P69" s="3">
        <f t="shared" si="21"/>
        <v>0</v>
      </c>
      <c r="Q69" s="3">
        <f t="shared" si="21"/>
        <v>0</v>
      </c>
      <c r="R69" s="3">
        <f t="shared" si="21"/>
        <v>0</v>
      </c>
      <c r="S69" s="3">
        <f t="shared" si="21"/>
        <v>0</v>
      </c>
    </row>
    <row r="70" spans="1:19" ht="27" customHeight="1" x14ac:dyDescent="0.2">
      <c r="A70" s="21" t="s">
        <v>55</v>
      </c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>
        <f t="shared" si="16"/>
        <v>0</v>
      </c>
      <c r="N70" s="3"/>
      <c r="O70" s="3"/>
      <c r="P70" s="3"/>
      <c r="Q70" s="3"/>
      <c r="R70" s="3"/>
      <c r="S70" s="3"/>
    </row>
    <row r="71" spans="1:19" ht="27" customHeight="1" x14ac:dyDescent="0.2">
      <c r="A71" s="21" t="s">
        <v>55</v>
      </c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>
        <f t="shared" si="16"/>
        <v>0</v>
      </c>
      <c r="N71" s="3"/>
      <c r="O71" s="3"/>
      <c r="P71" s="3"/>
      <c r="Q71" s="3"/>
      <c r="R71" s="3"/>
      <c r="S71" s="3"/>
    </row>
    <row r="72" spans="1:19" ht="17.25" customHeight="1" x14ac:dyDescent="0.2">
      <c r="A72" s="12" t="s">
        <v>51</v>
      </c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>
        <f t="shared" si="16"/>
        <v>0</v>
      </c>
      <c r="N72" s="3"/>
      <c r="O72" s="3"/>
      <c r="P72" s="3"/>
      <c r="Q72" s="3"/>
      <c r="R72" s="3"/>
      <c r="S72" s="3"/>
    </row>
    <row r="73" spans="1:19" ht="17.25" customHeight="1" x14ac:dyDescent="0.2">
      <c r="A73" s="20" t="s">
        <v>52</v>
      </c>
      <c r="B73" s="3">
        <f>SUM(B74:B75)</f>
        <v>0</v>
      </c>
      <c r="C73" s="3">
        <f>SUM(C74:C75)</f>
        <v>0</v>
      </c>
      <c r="D73" s="3">
        <f>B73-C73</f>
        <v>0</v>
      </c>
      <c r="E73" s="3">
        <f>SUM(E74:E75)</f>
        <v>0</v>
      </c>
      <c r="F73" s="3">
        <f>SUM(F74:F75)</f>
        <v>0</v>
      </c>
      <c r="G73" s="3">
        <f>E73-F73</f>
        <v>0</v>
      </c>
      <c r="H73" s="3">
        <f>SUM(H74:H75)</f>
        <v>0</v>
      </c>
      <c r="I73" s="3">
        <f>SUM(I74:I75)</f>
        <v>0</v>
      </c>
      <c r="J73" s="3">
        <f>H73-I73</f>
        <v>0</v>
      </c>
      <c r="K73" s="3">
        <f>SUM(K74:K75)</f>
        <v>0</v>
      </c>
      <c r="L73" s="3">
        <f>SUM(L74:L75)</f>
        <v>0</v>
      </c>
      <c r="M73" s="3">
        <f t="shared" si="16"/>
        <v>0</v>
      </c>
      <c r="N73" s="3">
        <f>SUM(N74:N75)</f>
        <v>0</v>
      </c>
      <c r="O73" s="3">
        <f>SUM(O74:O75)</f>
        <v>0</v>
      </c>
      <c r="P73" s="3">
        <f>N73-O73</f>
        <v>0</v>
      </c>
      <c r="Q73" s="3">
        <f>SUM(Q74:Q75)</f>
        <v>0</v>
      </c>
      <c r="R73" s="3">
        <f>SUM(R74:R75)</f>
        <v>0</v>
      </c>
      <c r="S73" s="3">
        <f>Q73-R73</f>
        <v>0</v>
      </c>
    </row>
    <row r="74" spans="1:19" ht="27.75" customHeight="1" x14ac:dyDescent="0.2">
      <c r="A74" s="21" t="s">
        <v>55</v>
      </c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>
        <f t="shared" si="16"/>
        <v>0</v>
      </c>
      <c r="N74" s="3"/>
      <c r="O74" s="3"/>
      <c r="P74" s="3"/>
      <c r="Q74" s="3"/>
      <c r="R74" s="3"/>
      <c r="S74" s="3"/>
    </row>
    <row r="75" spans="1:19" ht="17.25" customHeight="1" x14ac:dyDescent="0.2">
      <c r="A75" s="12" t="s">
        <v>51</v>
      </c>
      <c r="B75" s="3"/>
      <c r="C75" s="3"/>
      <c r="D75" s="3">
        <f>B75-C75</f>
        <v>0</v>
      </c>
      <c r="E75" s="3"/>
      <c r="F75" s="3"/>
      <c r="G75" s="3">
        <f>E75-F75</f>
        <v>0</v>
      </c>
      <c r="H75" s="3"/>
      <c r="I75" s="3"/>
      <c r="J75" s="3">
        <f>H75-I75</f>
        <v>0</v>
      </c>
      <c r="K75" s="3"/>
      <c r="L75" s="3"/>
      <c r="M75" s="3">
        <f t="shared" si="16"/>
        <v>0</v>
      </c>
      <c r="N75" s="3"/>
      <c r="O75" s="3"/>
      <c r="P75" s="3">
        <f>N75-O75</f>
        <v>0</v>
      </c>
      <c r="Q75" s="3"/>
      <c r="R75" s="3"/>
      <c r="S75" s="3">
        <f>Q75-R75</f>
        <v>0</v>
      </c>
    </row>
    <row r="76" spans="1:19" ht="30" customHeight="1" x14ac:dyDescent="0.2">
      <c r="A76" s="5" t="s">
        <v>56</v>
      </c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>
        <f t="shared" si="16"/>
        <v>0</v>
      </c>
      <c r="N76" s="3"/>
      <c r="O76" s="3"/>
      <c r="P76" s="3"/>
      <c r="Q76" s="3"/>
      <c r="R76" s="3"/>
      <c r="S76" s="3"/>
    </row>
    <row r="77" spans="1:19" ht="17.25" customHeight="1" x14ac:dyDescent="0.2">
      <c r="A77" s="24" t="s">
        <v>37</v>
      </c>
      <c r="B77" s="25"/>
      <c r="C77" s="25"/>
      <c r="D77" s="25"/>
      <c r="E77" s="25"/>
      <c r="F77" s="25"/>
      <c r="G77" s="25"/>
      <c r="H77" s="25"/>
      <c r="I77" s="25"/>
      <c r="J77" s="25"/>
      <c r="K77" s="25"/>
      <c r="L77" s="25"/>
      <c r="M77" s="3">
        <f t="shared" si="16"/>
        <v>0</v>
      </c>
      <c r="N77" s="25"/>
      <c r="O77" s="25"/>
      <c r="P77" s="25"/>
      <c r="Q77" s="25"/>
      <c r="R77" s="25"/>
      <c r="S77" s="25"/>
    </row>
    <row r="78" spans="1:19" ht="11.25" customHeight="1" x14ac:dyDescent="0.2">
      <c r="A78" s="5" t="s">
        <v>44</v>
      </c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>
        <f t="shared" si="16"/>
        <v>0</v>
      </c>
      <c r="N78" s="3"/>
      <c r="O78" s="3"/>
      <c r="P78" s="3"/>
      <c r="Q78" s="3"/>
      <c r="R78" s="3"/>
      <c r="S78" s="3"/>
    </row>
    <row r="79" spans="1:19" ht="17.25" customHeight="1" x14ac:dyDescent="0.2">
      <c r="A79" s="20" t="s">
        <v>52</v>
      </c>
      <c r="B79" s="3"/>
      <c r="C79" s="3"/>
      <c r="D79" s="3">
        <f>B79-C79</f>
        <v>0</v>
      </c>
      <c r="E79" s="3"/>
      <c r="F79" s="3"/>
      <c r="G79" s="3">
        <f>E79-F79</f>
        <v>0</v>
      </c>
      <c r="H79" s="3"/>
      <c r="I79" s="3"/>
      <c r="J79" s="3">
        <f>H79-I79</f>
        <v>0</v>
      </c>
      <c r="K79" s="3"/>
      <c r="L79" s="3"/>
      <c r="M79" s="3">
        <f t="shared" si="16"/>
        <v>0</v>
      </c>
      <c r="N79" s="3"/>
      <c r="O79" s="3"/>
      <c r="P79" s="3">
        <f>N79-O79</f>
        <v>0</v>
      </c>
      <c r="Q79" s="3"/>
      <c r="R79" s="3"/>
      <c r="S79" s="3">
        <f>Q79-R79</f>
        <v>0</v>
      </c>
    </row>
    <row r="80" spans="1:19" ht="25.5" customHeight="1" x14ac:dyDescent="0.2">
      <c r="A80" s="21" t="s">
        <v>55</v>
      </c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>
        <f t="shared" si="16"/>
        <v>0</v>
      </c>
      <c r="N80" s="3"/>
      <c r="O80" s="3"/>
      <c r="P80" s="3"/>
      <c r="Q80" s="3"/>
      <c r="R80" s="3"/>
      <c r="S80" s="3"/>
    </row>
    <row r="81" spans="1:19" ht="17.25" customHeight="1" x14ac:dyDescent="0.2">
      <c r="A81" s="12" t="s">
        <v>51</v>
      </c>
      <c r="B81" s="3"/>
      <c r="C81" s="3"/>
      <c r="D81" s="3">
        <f>B81-C81</f>
        <v>0</v>
      </c>
      <c r="E81" s="3"/>
      <c r="F81" s="3"/>
      <c r="G81" s="3">
        <f>E81-F81</f>
        <v>0</v>
      </c>
      <c r="H81" s="3"/>
      <c r="I81" s="3"/>
      <c r="J81" s="3">
        <f>H81-I81</f>
        <v>0</v>
      </c>
      <c r="K81" s="3"/>
      <c r="L81" s="3"/>
      <c r="M81" s="3">
        <f t="shared" si="16"/>
        <v>0</v>
      </c>
      <c r="N81" s="3"/>
      <c r="O81" s="3"/>
      <c r="P81" s="3">
        <f>N81-O81</f>
        <v>0</v>
      </c>
      <c r="Q81" s="3"/>
      <c r="R81" s="3"/>
      <c r="S81" s="3">
        <f>Q81-R81</f>
        <v>0</v>
      </c>
    </row>
    <row r="82" spans="1:19" ht="17.25" customHeight="1" x14ac:dyDescent="0.2">
      <c r="A82" s="20" t="s">
        <v>52</v>
      </c>
      <c r="B82" s="3"/>
      <c r="C82" s="3"/>
      <c r="D82" s="3">
        <f>B82-C82</f>
        <v>0</v>
      </c>
      <c r="E82" s="3"/>
      <c r="F82" s="3"/>
      <c r="G82" s="3">
        <f>E82-F82</f>
        <v>0</v>
      </c>
      <c r="H82" s="3"/>
      <c r="I82" s="3"/>
      <c r="J82" s="3">
        <f>H82-I82</f>
        <v>0</v>
      </c>
      <c r="K82" s="3"/>
      <c r="L82" s="3"/>
      <c r="M82" s="3">
        <f t="shared" si="16"/>
        <v>0</v>
      </c>
      <c r="N82" s="3"/>
      <c r="O82" s="3"/>
      <c r="P82" s="3">
        <f>N82-O82</f>
        <v>0</v>
      </c>
      <c r="Q82" s="3"/>
      <c r="R82" s="3"/>
      <c r="S82" s="3">
        <f>Q82-R82</f>
        <v>0</v>
      </c>
    </row>
    <row r="83" spans="1:19" ht="23.25" customHeight="1" x14ac:dyDescent="0.2">
      <c r="A83" s="21" t="s">
        <v>55</v>
      </c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>
        <f t="shared" si="16"/>
        <v>0</v>
      </c>
      <c r="N83" s="3"/>
      <c r="O83" s="3"/>
      <c r="P83" s="3"/>
      <c r="Q83" s="3"/>
      <c r="R83" s="3"/>
      <c r="S83" s="3"/>
    </row>
    <row r="84" spans="1:19" ht="17.25" customHeight="1" x14ac:dyDescent="0.2">
      <c r="A84" s="12" t="s">
        <v>51</v>
      </c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>
        <f t="shared" si="16"/>
        <v>0</v>
      </c>
      <c r="N84" s="3"/>
      <c r="O84" s="3"/>
      <c r="P84" s="3"/>
      <c r="Q84" s="3"/>
      <c r="R84" s="3"/>
      <c r="S84" s="3"/>
    </row>
    <row r="85" spans="1:19" ht="27" customHeight="1" x14ac:dyDescent="0.2">
      <c r="A85" s="5" t="s">
        <v>56</v>
      </c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>
        <f t="shared" si="16"/>
        <v>0</v>
      </c>
      <c r="N85" s="3"/>
      <c r="O85" s="3"/>
      <c r="P85" s="3"/>
      <c r="Q85" s="3"/>
      <c r="R85" s="3"/>
      <c r="S85" s="3"/>
    </row>
    <row r="86" spans="1:19" ht="18" customHeight="1" x14ac:dyDescent="0.2">
      <c r="A86" s="5" t="s">
        <v>50</v>
      </c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>
        <f t="shared" si="16"/>
        <v>0</v>
      </c>
      <c r="N86" s="3"/>
      <c r="O86" s="3"/>
      <c r="P86" s="3"/>
      <c r="Q86" s="3"/>
      <c r="R86" s="3"/>
      <c r="S86" s="3"/>
    </row>
    <row r="87" spans="1:19" ht="26.25" customHeight="1" x14ac:dyDescent="0.2">
      <c r="A87" s="24" t="s">
        <v>12</v>
      </c>
      <c r="B87" s="25"/>
      <c r="C87" s="25"/>
      <c r="D87" s="25"/>
      <c r="E87" s="25"/>
      <c r="F87" s="25"/>
      <c r="G87" s="25"/>
      <c r="H87" s="25"/>
      <c r="I87" s="25"/>
      <c r="J87" s="25"/>
      <c r="K87" s="25"/>
      <c r="L87" s="25"/>
      <c r="M87" s="3">
        <f t="shared" si="16"/>
        <v>0</v>
      </c>
      <c r="N87" s="25"/>
      <c r="O87" s="25"/>
      <c r="P87" s="25"/>
      <c r="Q87" s="25"/>
      <c r="R87" s="25"/>
      <c r="S87" s="25"/>
    </row>
    <row r="88" spans="1:19" ht="11.25" customHeight="1" x14ac:dyDescent="0.2">
      <c r="A88" s="20" t="s">
        <v>52</v>
      </c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>
        <f t="shared" si="16"/>
        <v>0</v>
      </c>
      <c r="N88" s="3"/>
      <c r="O88" s="3"/>
      <c r="P88" s="3"/>
      <c r="Q88" s="3"/>
      <c r="R88" s="3"/>
      <c r="S88" s="3"/>
    </row>
    <row r="89" spans="1:19" ht="30" customHeight="1" x14ac:dyDescent="0.2">
      <c r="A89" s="21" t="s">
        <v>55</v>
      </c>
      <c r="B89" s="3"/>
      <c r="C89" s="3"/>
      <c r="D89" s="3">
        <f>B89-C89</f>
        <v>0</v>
      </c>
      <c r="E89" s="3"/>
      <c r="F89" s="3"/>
      <c r="G89" s="3">
        <f>E89-F89</f>
        <v>0</v>
      </c>
      <c r="H89" s="3"/>
      <c r="I89" s="3"/>
      <c r="J89" s="3">
        <f>H89-I89</f>
        <v>0</v>
      </c>
      <c r="K89" s="3"/>
      <c r="L89" s="3"/>
      <c r="M89" s="3">
        <f t="shared" si="16"/>
        <v>0</v>
      </c>
      <c r="N89" s="3"/>
      <c r="O89" s="3"/>
      <c r="P89" s="3">
        <f>N89-O89</f>
        <v>0</v>
      </c>
      <c r="Q89" s="3"/>
      <c r="R89" s="3"/>
      <c r="S89" s="3">
        <f>Q89-R89</f>
        <v>0</v>
      </c>
    </row>
    <row r="90" spans="1:19" ht="17.25" customHeight="1" x14ac:dyDescent="0.2">
      <c r="A90" s="12" t="s">
        <v>51</v>
      </c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>
        <f t="shared" si="16"/>
        <v>0</v>
      </c>
      <c r="N90" s="3"/>
      <c r="O90" s="3"/>
      <c r="P90" s="3"/>
      <c r="Q90" s="3"/>
      <c r="R90" s="3"/>
      <c r="S90" s="3"/>
    </row>
    <row r="91" spans="1:19" ht="17.25" customHeight="1" x14ac:dyDescent="0.2">
      <c r="A91" s="20" t="s">
        <v>52</v>
      </c>
      <c r="B91" s="3"/>
      <c r="C91" s="3"/>
      <c r="D91" s="3">
        <f>B91-C91</f>
        <v>0</v>
      </c>
      <c r="E91" s="3"/>
      <c r="F91" s="3"/>
      <c r="G91" s="3">
        <f>E91-F91</f>
        <v>0</v>
      </c>
      <c r="H91" s="3"/>
      <c r="I91" s="3"/>
      <c r="J91" s="3">
        <f>H91-I91</f>
        <v>0</v>
      </c>
      <c r="K91" s="3"/>
      <c r="L91" s="3"/>
      <c r="M91" s="3">
        <f t="shared" si="16"/>
        <v>0</v>
      </c>
      <c r="N91" s="3"/>
      <c r="O91" s="3"/>
      <c r="P91" s="3">
        <f>N91-O91</f>
        <v>0</v>
      </c>
      <c r="Q91" s="3"/>
      <c r="R91" s="3"/>
      <c r="S91" s="3">
        <f>Q91-R91</f>
        <v>0</v>
      </c>
    </row>
    <row r="92" spans="1:19" ht="24.75" customHeight="1" x14ac:dyDescent="0.2">
      <c r="A92" s="21" t="s">
        <v>55</v>
      </c>
      <c r="B92" s="3"/>
      <c r="C92" s="3"/>
      <c r="D92" s="3">
        <f>B92-C92</f>
        <v>0</v>
      </c>
      <c r="E92" s="3"/>
      <c r="F92" s="3"/>
      <c r="G92" s="3">
        <f>E92-F92</f>
        <v>0</v>
      </c>
      <c r="H92" s="3"/>
      <c r="I92" s="3"/>
      <c r="J92" s="3">
        <f>H92-I92</f>
        <v>0</v>
      </c>
      <c r="K92" s="3"/>
      <c r="L92" s="3"/>
      <c r="M92" s="3">
        <f>K92-L92</f>
        <v>0</v>
      </c>
      <c r="N92" s="3"/>
      <c r="O92" s="3"/>
      <c r="P92" s="3">
        <f>N92-O92</f>
        <v>0</v>
      </c>
      <c r="Q92" s="3"/>
      <c r="R92" s="3"/>
      <c r="S92" s="3">
        <f>Q92-R92</f>
        <v>0</v>
      </c>
    </row>
    <row r="93" spans="1:19" ht="17.25" customHeight="1" x14ac:dyDescent="0.2">
      <c r="A93" s="12" t="s">
        <v>51</v>
      </c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</row>
    <row r="94" spans="1:19" ht="33.75" customHeight="1" x14ac:dyDescent="0.2">
      <c r="A94" s="5" t="s">
        <v>56</v>
      </c>
      <c r="B94" s="3"/>
      <c r="C94" s="3"/>
      <c r="D94" s="3">
        <f>B94-C94</f>
        <v>0</v>
      </c>
      <c r="E94" s="3"/>
      <c r="F94" s="3"/>
      <c r="G94" s="3">
        <f>E94-F94</f>
        <v>0</v>
      </c>
      <c r="H94" s="3"/>
      <c r="I94" s="3"/>
      <c r="J94" s="3">
        <f>H94-I94</f>
        <v>0</v>
      </c>
      <c r="K94" s="3"/>
      <c r="L94" s="3"/>
      <c r="M94" s="3">
        <f>K94-L94</f>
        <v>0</v>
      </c>
      <c r="N94" s="3"/>
      <c r="O94" s="3"/>
      <c r="P94" s="3">
        <f>N94-O94</f>
        <v>0</v>
      </c>
      <c r="Q94" s="3"/>
      <c r="R94" s="3"/>
      <c r="S94" s="3">
        <f>Q94-R94</f>
        <v>0</v>
      </c>
    </row>
    <row r="95" spans="1:19" ht="17.25" customHeight="1" x14ac:dyDescent="0.2">
      <c r="A95" s="5" t="s">
        <v>50</v>
      </c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</row>
    <row r="96" spans="1:19" ht="24.75" customHeight="1" x14ac:dyDescent="0.2">
      <c r="A96" s="24" t="s">
        <v>13</v>
      </c>
      <c r="B96" s="25"/>
      <c r="C96" s="25"/>
      <c r="D96" s="25"/>
      <c r="E96" s="25"/>
      <c r="F96" s="25"/>
      <c r="G96" s="25"/>
      <c r="H96" s="25"/>
      <c r="I96" s="25"/>
      <c r="J96" s="25"/>
      <c r="K96" s="25"/>
      <c r="L96" s="25"/>
      <c r="M96" s="25"/>
      <c r="N96" s="25"/>
      <c r="O96" s="25"/>
      <c r="P96" s="25"/>
      <c r="Q96" s="25"/>
      <c r="R96" s="25"/>
      <c r="S96" s="25"/>
    </row>
    <row r="97" spans="1:19" ht="11.25" customHeight="1" x14ac:dyDescent="0.2">
      <c r="A97" s="20" t="s">
        <v>52</v>
      </c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</row>
    <row r="98" spans="1:19" ht="27" customHeight="1" x14ac:dyDescent="0.2">
      <c r="A98" s="21" t="s">
        <v>55</v>
      </c>
      <c r="B98" s="3"/>
      <c r="C98" s="3"/>
      <c r="D98" s="3">
        <f>B98-C98</f>
        <v>0</v>
      </c>
      <c r="E98" s="3"/>
      <c r="F98" s="3"/>
      <c r="G98" s="3">
        <f>E98-F98</f>
        <v>0</v>
      </c>
      <c r="H98" s="3"/>
      <c r="I98" s="3"/>
      <c r="J98" s="3">
        <f>H98-I98</f>
        <v>0</v>
      </c>
      <c r="K98" s="3"/>
      <c r="L98" s="3"/>
      <c r="M98" s="3">
        <f>K98-L98</f>
        <v>0</v>
      </c>
      <c r="N98" s="3"/>
      <c r="O98" s="3"/>
      <c r="P98" s="3">
        <f>N98-O98</f>
        <v>0</v>
      </c>
      <c r="Q98" s="3"/>
      <c r="R98" s="3"/>
      <c r="S98" s="3">
        <f>Q98-R98</f>
        <v>0</v>
      </c>
    </row>
    <row r="99" spans="1:19" ht="17.25" customHeight="1" x14ac:dyDescent="0.2">
      <c r="A99" s="12" t="s">
        <v>51</v>
      </c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</row>
    <row r="100" spans="1:19" ht="17.25" customHeight="1" x14ac:dyDescent="0.2">
      <c r="A100" s="20" t="s">
        <v>52</v>
      </c>
      <c r="B100" s="3"/>
      <c r="C100" s="3"/>
      <c r="D100" s="3">
        <f>B100-C100</f>
        <v>0</v>
      </c>
      <c r="E100" s="3"/>
      <c r="F100" s="3"/>
      <c r="G100" s="3">
        <f>E100-F100</f>
        <v>0</v>
      </c>
      <c r="H100" s="3"/>
      <c r="I100" s="3"/>
      <c r="J100" s="3">
        <f>H100-I100</f>
        <v>0</v>
      </c>
      <c r="K100" s="3"/>
      <c r="L100" s="3"/>
      <c r="M100" s="3">
        <f>K100-L100</f>
        <v>0</v>
      </c>
      <c r="N100" s="3"/>
      <c r="O100" s="3"/>
      <c r="P100" s="3">
        <f>N100-O100</f>
        <v>0</v>
      </c>
      <c r="Q100" s="3"/>
      <c r="R100" s="3"/>
      <c r="S100" s="3">
        <f>Q100-R100</f>
        <v>0</v>
      </c>
    </row>
    <row r="101" spans="1:19" ht="24.75" customHeight="1" x14ac:dyDescent="0.2">
      <c r="A101" s="21" t="s">
        <v>55</v>
      </c>
      <c r="B101" s="3"/>
      <c r="C101" s="3"/>
      <c r="D101" s="3">
        <f>B101-C101</f>
        <v>0</v>
      </c>
      <c r="E101" s="3"/>
      <c r="F101" s="3"/>
      <c r="G101" s="3">
        <f>E101-F101</f>
        <v>0</v>
      </c>
      <c r="H101" s="3"/>
      <c r="I101" s="3"/>
      <c r="J101" s="3">
        <f>H101-I101</f>
        <v>0</v>
      </c>
      <c r="K101" s="3"/>
      <c r="L101" s="3"/>
      <c r="M101" s="3">
        <f>K101-L101</f>
        <v>0</v>
      </c>
      <c r="N101" s="3"/>
      <c r="O101" s="3"/>
      <c r="P101" s="3">
        <f>N101-O101</f>
        <v>0</v>
      </c>
      <c r="Q101" s="3"/>
      <c r="R101" s="3"/>
      <c r="S101" s="3">
        <f>Q101-R101</f>
        <v>0</v>
      </c>
    </row>
    <row r="102" spans="1:19" ht="17.25" customHeight="1" x14ac:dyDescent="0.2">
      <c r="A102" s="12" t="s">
        <v>51</v>
      </c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</row>
    <row r="103" spans="1:19" ht="27.75" customHeight="1" x14ac:dyDescent="0.2">
      <c r="A103" s="5" t="s">
        <v>56</v>
      </c>
      <c r="B103" s="3"/>
      <c r="C103" s="3"/>
      <c r="D103" s="3">
        <f>B103-C103</f>
        <v>0</v>
      </c>
      <c r="E103" s="3"/>
      <c r="F103" s="3"/>
      <c r="G103" s="3">
        <f>E103-F103</f>
        <v>0</v>
      </c>
      <c r="H103" s="3"/>
      <c r="I103" s="3"/>
      <c r="J103" s="3">
        <f>H103-I103</f>
        <v>0</v>
      </c>
      <c r="K103" s="3"/>
      <c r="L103" s="3"/>
      <c r="M103" s="3">
        <f>K103-L103</f>
        <v>0</v>
      </c>
      <c r="N103" s="3"/>
      <c r="O103" s="3"/>
      <c r="P103" s="3">
        <f>N103-O103</f>
        <v>0</v>
      </c>
      <c r="Q103" s="3"/>
      <c r="R103" s="3"/>
      <c r="S103" s="3">
        <f>Q103-R103</f>
        <v>0</v>
      </c>
    </row>
    <row r="104" spans="1:19" ht="17.25" customHeight="1" x14ac:dyDescent="0.2">
      <c r="A104" s="5" t="s">
        <v>50</v>
      </c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</row>
    <row r="105" spans="1:19" ht="27.75" customHeight="1" x14ac:dyDescent="0.2">
      <c r="A105" s="24" t="s">
        <v>14</v>
      </c>
      <c r="B105" s="25"/>
      <c r="C105" s="25"/>
      <c r="D105" s="25"/>
      <c r="E105" s="25"/>
      <c r="F105" s="25"/>
      <c r="G105" s="25"/>
      <c r="H105" s="25"/>
      <c r="I105" s="25"/>
      <c r="J105" s="25"/>
      <c r="K105" s="25"/>
      <c r="L105" s="25"/>
      <c r="M105" s="25"/>
      <c r="N105" s="25"/>
      <c r="O105" s="25"/>
      <c r="P105" s="25"/>
      <c r="Q105" s="25"/>
      <c r="R105" s="25"/>
      <c r="S105" s="25"/>
    </row>
    <row r="106" spans="1:19" ht="11.25" customHeight="1" x14ac:dyDescent="0.2">
      <c r="A106" s="5" t="s">
        <v>44</v>
      </c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</row>
    <row r="107" spans="1:19" ht="17.25" customHeight="1" x14ac:dyDescent="0.2">
      <c r="A107" s="20" t="s">
        <v>52</v>
      </c>
      <c r="B107" s="3"/>
      <c r="C107" s="3"/>
      <c r="D107" s="3">
        <f>B107-C107</f>
        <v>0</v>
      </c>
      <c r="E107" s="3"/>
      <c r="F107" s="3"/>
      <c r="G107" s="3">
        <f>E107-F107</f>
        <v>0</v>
      </c>
      <c r="H107" s="3"/>
      <c r="I107" s="3"/>
      <c r="J107" s="3">
        <f>H107-I107</f>
        <v>0</v>
      </c>
      <c r="K107" s="3"/>
      <c r="L107" s="3"/>
      <c r="M107" s="3">
        <f>K107-L107</f>
        <v>0</v>
      </c>
      <c r="N107" s="3"/>
      <c r="O107" s="3"/>
      <c r="P107" s="3">
        <f>N107-O107</f>
        <v>0</v>
      </c>
      <c r="Q107" s="3"/>
      <c r="R107" s="3"/>
      <c r="S107" s="3">
        <f>Q107-R107</f>
        <v>0</v>
      </c>
    </row>
    <row r="108" spans="1:19" ht="27" customHeight="1" x14ac:dyDescent="0.2">
      <c r="A108" s="21" t="s">
        <v>55</v>
      </c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</row>
    <row r="109" spans="1:19" ht="17.25" customHeight="1" x14ac:dyDescent="0.2">
      <c r="A109" s="12" t="s">
        <v>51</v>
      </c>
      <c r="B109" s="3"/>
      <c r="C109" s="3"/>
      <c r="D109" s="3">
        <f>B109-C109</f>
        <v>0</v>
      </c>
      <c r="E109" s="3"/>
      <c r="F109" s="3"/>
      <c r="G109" s="3">
        <f>E109-F109</f>
        <v>0</v>
      </c>
      <c r="H109" s="3"/>
      <c r="I109" s="3"/>
      <c r="J109" s="3">
        <f>H109-I109</f>
        <v>0</v>
      </c>
      <c r="K109" s="3"/>
      <c r="L109" s="3"/>
      <c r="M109" s="3">
        <f>K109-L109</f>
        <v>0</v>
      </c>
      <c r="N109" s="3"/>
      <c r="O109" s="3"/>
      <c r="P109" s="3">
        <f>N109-O109</f>
        <v>0</v>
      </c>
      <c r="Q109" s="3"/>
      <c r="R109" s="3"/>
      <c r="S109" s="3">
        <f>Q109-R109</f>
        <v>0</v>
      </c>
    </row>
    <row r="110" spans="1:19" ht="17.25" customHeight="1" x14ac:dyDescent="0.2">
      <c r="A110" s="20" t="s">
        <v>52</v>
      </c>
      <c r="B110" s="3"/>
      <c r="C110" s="3"/>
      <c r="D110" s="3">
        <f>B110-C110</f>
        <v>0</v>
      </c>
      <c r="E110" s="3"/>
      <c r="F110" s="3"/>
      <c r="G110" s="3">
        <f>E110-F110</f>
        <v>0</v>
      </c>
      <c r="H110" s="3"/>
      <c r="I110" s="3"/>
      <c r="J110" s="3">
        <f>H110-I110</f>
        <v>0</v>
      </c>
      <c r="K110" s="3"/>
      <c r="L110" s="3"/>
      <c r="M110" s="3">
        <f>K110-L110</f>
        <v>0</v>
      </c>
      <c r="N110" s="3"/>
      <c r="O110" s="3"/>
      <c r="P110" s="3">
        <f>N110-O110</f>
        <v>0</v>
      </c>
      <c r="Q110" s="3"/>
      <c r="R110" s="3"/>
      <c r="S110" s="3">
        <f>Q110-R110</f>
        <v>0</v>
      </c>
    </row>
    <row r="111" spans="1:19" ht="17.25" customHeight="1" x14ac:dyDescent="0.2">
      <c r="A111" s="21" t="s">
        <v>55</v>
      </c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</row>
    <row r="112" spans="1:19" ht="17.25" customHeight="1" x14ac:dyDescent="0.2">
      <c r="A112" s="12" t="s">
        <v>51</v>
      </c>
      <c r="B112" s="3"/>
      <c r="C112" s="3"/>
      <c r="D112" s="3">
        <f>B112-C112</f>
        <v>0</v>
      </c>
      <c r="E112" s="3"/>
      <c r="F112" s="3"/>
      <c r="G112" s="3">
        <f>E112-F112</f>
        <v>0</v>
      </c>
      <c r="H112" s="3"/>
      <c r="I112" s="3"/>
      <c r="J112" s="3">
        <f>H112-I112</f>
        <v>0</v>
      </c>
      <c r="K112" s="3"/>
      <c r="L112" s="3"/>
      <c r="M112" s="3">
        <f>K112-L112</f>
        <v>0</v>
      </c>
      <c r="N112" s="3"/>
      <c r="O112" s="3"/>
      <c r="P112" s="3">
        <f>N112-O112</f>
        <v>0</v>
      </c>
      <c r="Q112" s="3"/>
      <c r="R112" s="3"/>
      <c r="S112" s="3">
        <f>Q112-R112</f>
        <v>0</v>
      </c>
    </row>
    <row r="113" spans="1:19" ht="27.75" customHeight="1" x14ac:dyDescent="0.2">
      <c r="A113" s="5" t="s">
        <v>56</v>
      </c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</row>
    <row r="114" spans="1:19" ht="18" customHeight="1" x14ac:dyDescent="0.2">
      <c r="A114" s="5" t="s">
        <v>50</v>
      </c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</row>
    <row r="115" spans="1:19" ht="25.5" x14ac:dyDescent="0.2">
      <c r="A115" s="24" t="s">
        <v>15</v>
      </c>
      <c r="B115" s="25"/>
      <c r="C115" s="25"/>
      <c r="D115" s="25"/>
      <c r="E115" s="25"/>
      <c r="F115" s="25"/>
      <c r="G115" s="25"/>
      <c r="H115" s="25"/>
      <c r="I115" s="25"/>
      <c r="J115" s="25"/>
      <c r="K115" s="25"/>
      <c r="L115" s="25"/>
      <c r="M115" s="25"/>
      <c r="N115" s="25"/>
      <c r="O115" s="25"/>
      <c r="P115" s="25"/>
      <c r="Q115" s="25"/>
      <c r="R115" s="25"/>
      <c r="S115" s="25"/>
    </row>
    <row r="116" spans="1:19" ht="11.25" customHeight="1" x14ac:dyDescent="0.2">
      <c r="A116" s="5" t="s">
        <v>44</v>
      </c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</row>
    <row r="117" spans="1:19" ht="17.25" customHeight="1" x14ac:dyDescent="0.2">
      <c r="A117" s="20" t="s">
        <v>52</v>
      </c>
      <c r="B117" s="3"/>
      <c r="C117" s="3"/>
      <c r="D117" s="3">
        <f>B117-C117</f>
        <v>0</v>
      </c>
      <c r="E117" s="3"/>
      <c r="F117" s="3"/>
      <c r="G117" s="3">
        <f>E117-F117</f>
        <v>0</v>
      </c>
      <c r="H117" s="3"/>
      <c r="I117" s="3"/>
      <c r="J117" s="3">
        <f>H117-I117</f>
        <v>0</v>
      </c>
      <c r="K117" s="3"/>
      <c r="L117" s="3"/>
      <c r="M117" s="3">
        <f>K117-L117</f>
        <v>0</v>
      </c>
      <c r="N117" s="3"/>
      <c r="O117" s="3"/>
      <c r="P117" s="3">
        <f>N117-O117</f>
        <v>0</v>
      </c>
      <c r="Q117" s="3"/>
      <c r="R117" s="3"/>
      <c r="S117" s="3">
        <f>Q117-R117</f>
        <v>0</v>
      </c>
    </row>
    <row r="118" spans="1:19" ht="24.75" customHeight="1" x14ac:dyDescent="0.2">
      <c r="A118" s="21" t="s">
        <v>55</v>
      </c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</row>
    <row r="119" spans="1:19" ht="17.25" customHeight="1" x14ac:dyDescent="0.2">
      <c r="A119" s="12" t="s">
        <v>51</v>
      </c>
      <c r="B119" s="3"/>
      <c r="C119" s="3"/>
      <c r="D119" s="3">
        <f>B119-C119</f>
        <v>0</v>
      </c>
      <c r="E119" s="3"/>
      <c r="F119" s="3"/>
      <c r="G119" s="3">
        <f>E119-F119</f>
        <v>0</v>
      </c>
      <c r="H119" s="3"/>
      <c r="I119" s="3"/>
      <c r="J119" s="3">
        <f>H119-I119</f>
        <v>0</v>
      </c>
      <c r="K119" s="3"/>
      <c r="L119" s="3"/>
      <c r="M119" s="3">
        <f>K119-L119</f>
        <v>0</v>
      </c>
      <c r="N119" s="3"/>
      <c r="O119" s="3"/>
      <c r="P119" s="3">
        <f>N119-O119</f>
        <v>0</v>
      </c>
      <c r="Q119" s="3"/>
      <c r="R119" s="3"/>
      <c r="S119" s="3">
        <f>Q119-R119</f>
        <v>0</v>
      </c>
    </row>
    <row r="120" spans="1:19" ht="18" customHeight="1" x14ac:dyDescent="0.2">
      <c r="A120" s="20" t="s">
        <v>52</v>
      </c>
      <c r="B120" s="3"/>
      <c r="C120" s="3"/>
      <c r="D120" s="3">
        <f>B120-C120</f>
        <v>0</v>
      </c>
      <c r="E120" s="3"/>
      <c r="F120" s="3"/>
      <c r="G120" s="3">
        <f>E120-F120</f>
        <v>0</v>
      </c>
      <c r="H120" s="3"/>
      <c r="I120" s="3"/>
      <c r="J120" s="3">
        <f>H120-I120</f>
        <v>0</v>
      </c>
      <c r="K120" s="3"/>
      <c r="L120" s="3"/>
      <c r="M120" s="3">
        <f>K120-L120</f>
        <v>0</v>
      </c>
      <c r="N120" s="3"/>
      <c r="O120" s="3"/>
      <c r="P120" s="3">
        <f>N120-O120</f>
        <v>0</v>
      </c>
      <c r="Q120" s="3"/>
      <c r="R120" s="3"/>
      <c r="S120" s="3">
        <f>Q120-R120</f>
        <v>0</v>
      </c>
    </row>
    <row r="121" spans="1:19" ht="27.75" customHeight="1" x14ac:dyDescent="0.2">
      <c r="A121" s="21" t="s">
        <v>55</v>
      </c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</row>
    <row r="122" spans="1:19" ht="17.25" customHeight="1" x14ac:dyDescent="0.2">
      <c r="A122" s="12" t="s">
        <v>51</v>
      </c>
      <c r="B122" s="3"/>
      <c r="C122" s="3"/>
      <c r="D122" s="3">
        <f>B122-C122</f>
        <v>0</v>
      </c>
      <c r="E122" s="3"/>
      <c r="F122" s="3"/>
      <c r="G122" s="3">
        <f>E122-F122</f>
        <v>0</v>
      </c>
      <c r="H122" s="3"/>
      <c r="I122" s="3"/>
      <c r="J122" s="3">
        <f>H122-I122</f>
        <v>0</v>
      </c>
      <c r="K122" s="3"/>
      <c r="L122" s="3"/>
      <c r="M122" s="3">
        <f>K122-L122</f>
        <v>0</v>
      </c>
      <c r="N122" s="3"/>
      <c r="O122" s="3"/>
      <c r="P122" s="3">
        <f>N122-O122</f>
        <v>0</v>
      </c>
      <c r="Q122" s="3"/>
      <c r="R122" s="3"/>
      <c r="S122" s="3">
        <f>Q122-R122</f>
        <v>0</v>
      </c>
    </row>
    <row r="123" spans="1:19" ht="28.5" customHeight="1" x14ac:dyDescent="0.2">
      <c r="A123" s="5" t="s">
        <v>56</v>
      </c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</row>
    <row r="124" spans="1:19" ht="38.25" x14ac:dyDescent="0.2">
      <c r="A124" s="24" t="s">
        <v>38</v>
      </c>
      <c r="B124" s="25"/>
      <c r="C124" s="25"/>
      <c r="D124" s="25"/>
      <c r="E124" s="25"/>
      <c r="F124" s="25"/>
      <c r="G124" s="25"/>
      <c r="H124" s="25"/>
      <c r="I124" s="25"/>
      <c r="J124" s="25"/>
      <c r="K124" s="25"/>
      <c r="L124" s="25"/>
      <c r="M124" s="25"/>
      <c r="N124" s="25"/>
      <c r="O124" s="25"/>
      <c r="P124" s="25"/>
      <c r="Q124" s="25"/>
      <c r="R124" s="25"/>
      <c r="S124" s="25"/>
    </row>
    <row r="125" spans="1:19" ht="11.25" customHeight="1" x14ac:dyDescent="0.2">
      <c r="A125" s="5" t="s">
        <v>44</v>
      </c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</row>
    <row r="126" spans="1:19" ht="17.25" customHeight="1" x14ac:dyDescent="0.2">
      <c r="A126" s="20" t="s">
        <v>52</v>
      </c>
      <c r="B126" s="3"/>
      <c r="C126" s="3"/>
      <c r="D126" s="3">
        <f>B126-C126</f>
        <v>0</v>
      </c>
      <c r="E126" s="3"/>
      <c r="F126" s="3"/>
      <c r="G126" s="3">
        <f>E126-F126</f>
        <v>0</v>
      </c>
      <c r="H126" s="3"/>
      <c r="I126" s="3"/>
      <c r="J126" s="3">
        <f>H126-I126</f>
        <v>0</v>
      </c>
      <c r="K126" s="3"/>
      <c r="L126" s="3"/>
      <c r="M126" s="3">
        <f>K126-L126</f>
        <v>0</v>
      </c>
      <c r="N126" s="3"/>
      <c r="O126" s="3"/>
      <c r="P126" s="3">
        <f>N126-O126</f>
        <v>0</v>
      </c>
      <c r="Q126" s="3"/>
      <c r="R126" s="3"/>
      <c r="S126" s="3">
        <f>Q126-R126</f>
        <v>0</v>
      </c>
    </row>
    <row r="127" spans="1:19" ht="27" customHeight="1" x14ac:dyDescent="0.2">
      <c r="A127" s="21" t="s">
        <v>55</v>
      </c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</row>
    <row r="128" spans="1:19" ht="17.25" customHeight="1" x14ac:dyDescent="0.2">
      <c r="A128" s="12" t="s">
        <v>51</v>
      </c>
      <c r="B128" s="3"/>
      <c r="C128" s="3"/>
      <c r="D128" s="3">
        <f>B128-C128</f>
        <v>0</v>
      </c>
      <c r="E128" s="3"/>
      <c r="F128" s="3"/>
      <c r="G128" s="3">
        <f>E128-F128</f>
        <v>0</v>
      </c>
      <c r="H128" s="3"/>
      <c r="I128" s="3"/>
      <c r="J128" s="3">
        <f>H128-I128</f>
        <v>0</v>
      </c>
      <c r="K128" s="3"/>
      <c r="L128" s="3"/>
      <c r="M128" s="3">
        <f>K128-L128</f>
        <v>0</v>
      </c>
      <c r="N128" s="3"/>
      <c r="O128" s="3"/>
      <c r="P128" s="3">
        <f>N128-O128</f>
        <v>0</v>
      </c>
      <c r="Q128" s="3"/>
      <c r="R128" s="3"/>
      <c r="S128" s="3">
        <f>Q128-R128</f>
        <v>0</v>
      </c>
    </row>
    <row r="129" spans="1:19" ht="17.25" customHeight="1" x14ac:dyDescent="0.2">
      <c r="A129" s="20" t="s">
        <v>52</v>
      </c>
      <c r="B129" s="3"/>
      <c r="C129" s="3"/>
      <c r="D129" s="3">
        <f>B129-C129</f>
        <v>0</v>
      </c>
      <c r="E129" s="3"/>
      <c r="F129" s="3"/>
      <c r="G129" s="3">
        <f>E129-F129</f>
        <v>0</v>
      </c>
      <c r="H129" s="3"/>
      <c r="I129" s="3"/>
      <c r="J129" s="3">
        <f>H129-I129</f>
        <v>0</v>
      </c>
      <c r="K129" s="3"/>
      <c r="L129" s="3"/>
      <c r="M129" s="3">
        <f>K129-L129</f>
        <v>0</v>
      </c>
      <c r="N129" s="3"/>
      <c r="O129" s="3"/>
      <c r="P129" s="3">
        <f>N129-O129</f>
        <v>0</v>
      </c>
      <c r="Q129" s="3"/>
      <c r="R129" s="3"/>
      <c r="S129" s="3">
        <f>Q129-R129</f>
        <v>0</v>
      </c>
    </row>
    <row r="130" spans="1:19" ht="21.75" customHeight="1" x14ac:dyDescent="0.2">
      <c r="A130" s="21" t="s">
        <v>55</v>
      </c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</row>
    <row r="131" spans="1:19" ht="17.25" customHeight="1" x14ac:dyDescent="0.2">
      <c r="A131" s="12" t="s">
        <v>51</v>
      </c>
      <c r="B131" s="3"/>
      <c r="C131" s="3"/>
      <c r="D131" s="3">
        <f>B131-C131</f>
        <v>0</v>
      </c>
      <c r="E131" s="3"/>
      <c r="F131" s="3"/>
      <c r="G131" s="3">
        <f>E131-F131</f>
        <v>0</v>
      </c>
      <c r="H131" s="3"/>
      <c r="I131" s="3"/>
      <c r="J131" s="3">
        <f>H131-I131</f>
        <v>0</v>
      </c>
      <c r="K131" s="3"/>
      <c r="L131" s="3"/>
      <c r="M131" s="3">
        <f>K131-L131</f>
        <v>0</v>
      </c>
      <c r="N131" s="3"/>
      <c r="O131" s="3"/>
      <c r="P131" s="3">
        <f>N131-O131</f>
        <v>0</v>
      </c>
      <c r="Q131" s="3"/>
      <c r="R131" s="3"/>
      <c r="S131" s="3">
        <f>Q131-R131</f>
        <v>0</v>
      </c>
    </row>
    <row r="132" spans="1:19" ht="30.75" customHeight="1" x14ac:dyDescent="0.2">
      <c r="A132" s="5" t="s">
        <v>56</v>
      </c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</row>
    <row r="133" spans="1:19" ht="28.5" customHeight="1" x14ac:dyDescent="0.2">
      <c r="A133" s="24" t="s">
        <v>16</v>
      </c>
      <c r="B133" s="25"/>
      <c r="C133" s="25"/>
      <c r="D133" s="25"/>
      <c r="E133" s="25"/>
      <c r="F133" s="25"/>
      <c r="G133" s="25"/>
      <c r="H133" s="25"/>
      <c r="I133" s="25"/>
      <c r="J133" s="25"/>
      <c r="K133" s="25"/>
      <c r="L133" s="25"/>
      <c r="M133" s="25"/>
      <c r="N133" s="25"/>
      <c r="O133" s="25"/>
      <c r="P133" s="25"/>
      <c r="Q133" s="25"/>
      <c r="R133" s="25"/>
      <c r="S133" s="25"/>
    </row>
    <row r="134" spans="1:19" ht="11.25" customHeight="1" x14ac:dyDescent="0.2">
      <c r="A134" s="5" t="s">
        <v>44</v>
      </c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</row>
    <row r="135" spans="1:19" ht="17.25" customHeight="1" x14ac:dyDescent="0.2">
      <c r="A135" s="20" t="s">
        <v>52</v>
      </c>
      <c r="B135" s="3"/>
      <c r="C135" s="3"/>
      <c r="D135" s="3">
        <f>B135-C135</f>
        <v>0</v>
      </c>
      <c r="E135" s="3"/>
      <c r="F135" s="3"/>
      <c r="G135" s="3">
        <f>E135-F135</f>
        <v>0</v>
      </c>
      <c r="H135" s="3"/>
      <c r="I135" s="3"/>
      <c r="J135" s="3">
        <f>H135-I135</f>
        <v>0</v>
      </c>
      <c r="K135" s="3"/>
      <c r="L135" s="3"/>
      <c r="M135" s="3">
        <f>K135-L135</f>
        <v>0</v>
      </c>
      <c r="N135" s="3"/>
      <c r="O135" s="3"/>
      <c r="P135" s="3">
        <f>N135-O135</f>
        <v>0</v>
      </c>
      <c r="Q135" s="3"/>
      <c r="R135" s="3"/>
      <c r="S135" s="3">
        <f>Q135-R135</f>
        <v>0</v>
      </c>
    </row>
    <row r="136" spans="1:19" ht="17.25" customHeight="1" x14ac:dyDescent="0.2">
      <c r="A136" s="21" t="s">
        <v>55</v>
      </c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</row>
    <row r="137" spans="1:19" ht="17.25" customHeight="1" x14ac:dyDescent="0.2">
      <c r="A137" s="12" t="s">
        <v>51</v>
      </c>
      <c r="B137" s="3"/>
      <c r="C137" s="3"/>
      <c r="D137" s="3">
        <f>B137-C137</f>
        <v>0</v>
      </c>
      <c r="E137" s="3"/>
      <c r="F137" s="3"/>
      <c r="G137" s="3">
        <f>E137-F137</f>
        <v>0</v>
      </c>
      <c r="H137" s="3"/>
      <c r="I137" s="3"/>
      <c r="J137" s="3">
        <f>H137-I137</f>
        <v>0</v>
      </c>
      <c r="K137" s="3"/>
      <c r="L137" s="3"/>
      <c r="M137" s="3">
        <f>K137-L137</f>
        <v>0</v>
      </c>
      <c r="N137" s="3"/>
      <c r="O137" s="3"/>
      <c r="P137" s="3">
        <f>N137-O137</f>
        <v>0</v>
      </c>
      <c r="Q137" s="3"/>
      <c r="R137" s="3"/>
      <c r="S137" s="3">
        <f>Q137-R137</f>
        <v>0</v>
      </c>
    </row>
    <row r="138" spans="1:19" ht="17.25" customHeight="1" x14ac:dyDescent="0.2">
      <c r="A138" s="20" t="s">
        <v>52</v>
      </c>
      <c r="B138" s="3"/>
      <c r="C138" s="3"/>
      <c r="D138" s="3">
        <f>B138-C138</f>
        <v>0</v>
      </c>
      <c r="E138" s="3"/>
      <c r="F138" s="3"/>
      <c r="G138" s="3">
        <f>E138-F138</f>
        <v>0</v>
      </c>
      <c r="H138" s="3"/>
      <c r="I138" s="3"/>
      <c r="J138" s="3">
        <f>H138-I138</f>
        <v>0</v>
      </c>
      <c r="K138" s="3"/>
      <c r="L138" s="3"/>
      <c r="M138" s="3">
        <f>K138-L138</f>
        <v>0</v>
      </c>
      <c r="N138" s="3"/>
      <c r="O138" s="3"/>
      <c r="P138" s="3">
        <f>N138-O138</f>
        <v>0</v>
      </c>
      <c r="Q138" s="3"/>
      <c r="R138" s="3"/>
      <c r="S138" s="3">
        <f>Q138-R138</f>
        <v>0</v>
      </c>
    </row>
    <row r="139" spans="1:19" ht="17.25" customHeight="1" x14ac:dyDescent="0.2">
      <c r="A139" s="21" t="s">
        <v>55</v>
      </c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</row>
    <row r="140" spans="1:19" ht="17.25" customHeight="1" x14ac:dyDescent="0.2">
      <c r="A140" s="12" t="s">
        <v>51</v>
      </c>
      <c r="B140" s="3"/>
      <c r="C140" s="3"/>
      <c r="D140" s="3">
        <f>B140-C140</f>
        <v>0</v>
      </c>
      <c r="E140" s="3"/>
      <c r="F140" s="3"/>
      <c r="G140" s="3">
        <f>E140-F140</f>
        <v>0</v>
      </c>
      <c r="H140" s="3"/>
      <c r="I140" s="3"/>
      <c r="J140" s="3">
        <f>H140-I140</f>
        <v>0</v>
      </c>
      <c r="K140" s="3"/>
      <c r="L140" s="3"/>
      <c r="M140" s="3">
        <f>K140-L140</f>
        <v>0</v>
      </c>
      <c r="N140" s="3"/>
      <c r="O140" s="3"/>
      <c r="P140" s="3">
        <f>N140-O140</f>
        <v>0</v>
      </c>
      <c r="Q140" s="3"/>
      <c r="R140" s="3"/>
      <c r="S140" s="3">
        <f>Q140-R140</f>
        <v>0</v>
      </c>
    </row>
    <row r="141" spans="1:19" ht="27" customHeight="1" x14ac:dyDescent="0.2">
      <c r="A141" s="5" t="s">
        <v>56</v>
      </c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</row>
    <row r="142" spans="1:19" ht="51" x14ac:dyDescent="0.2">
      <c r="A142" s="24" t="s">
        <v>17</v>
      </c>
      <c r="B142" s="25"/>
      <c r="C142" s="25"/>
      <c r="D142" s="25"/>
      <c r="E142" s="25"/>
      <c r="F142" s="25"/>
      <c r="G142" s="25"/>
      <c r="H142" s="25"/>
      <c r="I142" s="25"/>
      <c r="J142" s="25"/>
      <c r="K142" s="25"/>
      <c r="L142" s="25"/>
      <c r="M142" s="25"/>
      <c r="N142" s="25"/>
      <c r="O142" s="25"/>
      <c r="P142" s="25"/>
      <c r="Q142" s="25"/>
      <c r="R142" s="25"/>
      <c r="S142" s="25"/>
    </row>
    <row r="143" spans="1:19" ht="11.25" customHeight="1" x14ac:dyDescent="0.2">
      <c r="A143" s="5" t="s">
        <v>44</v>
      </c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</row>
    <row r="144" spans="1:19" ht="17.25" customHeight="1" x14ac:dyDescent="0.2">
      <c r="A144" s="20" t="s">
        <v>52</v>
      </c>
      <c r="B144" s="3"/>
      <c r="C144" s="3"/>
      <c r="D144" s="3">
        <f>B144-C144</f>
        <v>0</v>
      </c>
      <c r="E144" s="3"/>
      <c r="F144" s="3"/>
      <c r="G144" s="3">
        <f>E144-F144</f>
        <v>0</v>
      </c>
      <c r="H144" s="3"/>
      <c r="I144" s="3"/>
      <c r="J144" s="3">
        <f>H144-I144</f>
        <v>0</v>
      </c>
      <c r="K144" s="3"/>
      <c r="L144" s="3"/>
      <c r="M144" s="3">
        <f>K144-L144</f>
        <v>0</v>
      </c>
      <c r="N144" s="3"/>
      <c r="O144" s="3"/>
      <c r="P144" s="3">
        <f>N144-O144</f>
        <v>0</v>
      </c>
      <c r="Q144" s="3"/>
      <c r="R144" s="3"/>
      <c r="S144" s="3">
        <f>Q144-R144</f>
        <v>0</v>
      </c>
    </row>
    <row r="145" spans="1:19" ht="26.25" customHeight="1" x14ac:dyDescent="0.2">
      <c r="A145" s="21" t="s">
        <v>55</v>
      </c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</row>
    <row r="146" spans="1:19" ht="17.25" customHeight="1" x14ac:dyDescent="0.2">
      <c r="A146" s="12" t="s">
        <v>51</v>
      </c>
      <c r="B146" s="3"/>
      <c r="C146" s="3"/>
      <c r="D146" s="3">
        <f>B146-C146</f>
        <v>0</v>
      </c>
      <c r="E146" s="3"/>
      <c r="F146" s="3"/>
      <c r="G146" s="3">
        <f>E146-F146</f>
        <v>0</v>
      </c>
      <c r="H146" s="3"/>
      <c r="I146" s="3"/>
      <c r="J146" s="3">
        <f>H146-I146</f>
        <v>0</v>
      </c>
      <c r="K146" s="3"/>
      <c r="L146" s="3"/>
      <c r="M146" s="3">
        <f>K146-L146</f>
        <v>0</v>
      </c>
      <c r="N146" s="3"/>
      <c r="O146" s="3"/>
      <c r="P146" s="3">
        <f>N146-O146</f>
        <v>0</v>
      </c>
      <c r="Q146" s="3"/>
      <c r="R146" s="3"/>
      <c r="S146" s="3">
        <f>Q146-R146</f>
        <v>0</v>
      </c>
    </row>
    <row r="147" spans="1:19" ht="17.25" customHeight="1" x14ac:dyDescent="0.2">
      <c r="A147" s="20" t="s">
        <v>52</v>
      </c>
      <c r="B147" s="3"/>
      <c r="C147" s="3"/>
      <c r="D147" s="3">
        <f>B147-C147</f>
        <v>0</v>
      </c>
      <c r="E147" s="3"/>
      <c r="F147" s="3"/>
      <c r="G147" s="3">
        <f>E147-F147</f>
        <v>0</v>
      </c>
      <c r="H147" s="3"/>
      <c r="I147" s="3"/>
      <c r="J147" s="3">
        <f>H147-I147</f>
        <v>0</v>
      </c>
      <c r="K147" s="3"/>
      <c r="L147" s="3"/>
      <c r="M147" s="3">
        <f>K147-L147</f>
        <v>0</v>
      </c>
      <c r="N147" s="3"/>
      <c r="O147" s="3"/>
      <c r="P147" s="3">
        <f>N147-O147</f>
        <v>0</v>
      </c>
      <c r="Q147" s="3"/>
      <c r="R147" s="3"/>
      <c r="S147" s="3">
        <f>Q147-R147</f>
        <v>0</v>
      </c>
    </row>
    <row r="148" spans="1:19" ht="27" customHeight="1" x14ac:dyDescent="0.2">
      <c r="A148" s="21" t="s">
        <v>55</v>
      </c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</row>
    <row r="149" spans="1:19" ht="17.25" customHeight="1" x14ac:dyDescent="0.2">
      <c r="A149" s="12" t="s">
        <v>51</v>
      </c>
      <c r="B149" s="3"/>
      <c r="C149" s="3"/>
      <c r="D149" s="3">
        <f>B149-C149</f>
        <v>0</v>
      </c>
      <c r="E149" s="3"/>
      <c r="F149" s="3"/>
      <c r="G149" s="3">
        <f>E149-F149</f>
        <v>0</v>
      </c>
      <c r="H149" s="3"/>
      <c r="I149" s="3"/>
      <c r="J149" s="3">
        <f>H149-I149</f>
        <v>0</v>
      </c>
      <c r="K149" s="3"/>
      <c r="L149" s="3"/>
      <c r="M149" s="3">
        <f>K149-L149</f>
        <v>0</v>
      </c>
      <c r="N149" s="3"/>
      <c r="O149" s="3"/>
      <c r="P149" s="3">
        <f>N149-O149</f>
        <v>0</v>
      </c>
      <c r="Q149" s="3"/>
      <c r="R149" s="3"/>
      <c r="S149" s="3">
        <f>Q149-R149</f>
        <v>0</v>
      </c>
    </row>
    <row r="150" spans="1:19" ht="27.75" customHeight="1" x14ac:dyDescent="0.2">
      <c r="A150" s="5" t="s">
        <v>56</v>
      </c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</row>
    <row r="151" spans="1:19" ht="25.5" x14ac:dyDescent="0.2">
      <c r="A151" s="24" t="s">
        <v>18</v>
      </c>
      <c r="B151" s="25"/>
      <c r="C151" s="25"/>
      <c r="D151" s="25"/>
      <c r="E151" s="25"/>
      <c r="F151" s="25"/>
      <c r="G151" s="25"/>
      <c r="H151" s="25"/>
      <c r="I151" s="25"/>
      <c r="J151" s="25"/>
      <c r="K151" s="25"/>
      <c r="L151" s="25"/>
      <c r="M151" s="25"/>
      <c r="N151" s="25"/>
      <c r="O151" s="25"/>
      <c r="P151" s="25"/>
      <c r="Q151" s="25"/>
      <c r="R151" s="25"/>
      <c r="S151" s="25"/>
    </row>
    <row r="152" spans="1:19" ht="11.25" customHeight="1" x14ac:dyDescent="0.2">
      <c r="A152" s="5" t="s">
        <v>44</v>
      </c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</row>
    <row r="153" spans="1:19" ht="17.25" customHeight="1" x14ac:dyDescent="0.2">
      <c r="A153" s="20" t="s">
        <v>52</v>
      </c>
      <c r="B153" s="3"/>
      <c r="C153" s="3"/>
      <c r="D153" s="3">
        <f>B153-C153</f>
        <v>0</v>
      </c>
      <c r="E153" s="3"/>
      <c r="F153" s="3"/>
      <c r="G153" s="3">
        <f>E153-F153</f>
        <v>0</v>
      </c>
      <c r="H153" s="3"/>
      <c r="I153" s="3"/>
      <c r="J153" s="3">
        <f>H153-I153</f>
        <v>0</v>
      </c>
      <c r="K153" s="3"/>
      <c r="L153" s="3"/>
      <c r="M153" s="3">
        <f>K153-L153</f>
        <v>0</v>
      </c>
      <c r="N153" s="3"/>
      <c r="O153" s="3"/>
      <c r="P153" s="3">
        <f>N153-O153</f>
        <v>0</v>
      </c>
      <c r="Q153" s="3"/>
      <c r="R153" s="3"/>
      <c r="S153" s="3">
        <f>Q153-R153</f>
        <v>0</v>
      </c>
    </row>
    <row r="154" spans="1:19" ht="17.25" customHeight="1" x14ac:dyDescent="0.2">
      <c r="A154" s="21" t="s">
        <v>55</v>
      </c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</row>
    <row r="155" spans="1:19" ht="17.25" customHeight="1" x14ac:dyDescent="0.2">
      <c r="A155" s="12" t="s">
        <v>51</v>
      </c>
      <c r="B155" s="3"/>
      <c r="C155" s="3"/>
      <c r="D155" s="3">
        <f>B155-C155</f>
        <v>0</v>
      </c>
      <c r="E155" s="3"/>
      <c r="F155" s="3"/>
      <c r="G155" s="3">
        <f>E155-F155</f>
        <v>0</v>
      </c>
      <c r="H155" s="3"/>
      <c r="I155" s="3"/>
      <c r="J155" s="3">
        <f>H155-I155</f>
        <v>0</v>
      </c>
      <c r="K155" s="3"/>
      <c r="L155" s="3"/>
      <c r="M155" s="3">
        <f>K155-L155</f>
        <v>0</v>
      </c>
      <c r="N155" s="3"/>
      <c r="O155" s="3"/>
      <c r="P155" s="3">
        <f>N155-O155</f>
        <v>0</v>
      </c>
      <c r="Q155" s="3"/>
      <c r="R155" s="3"/>
      <c r="S155" s="3">
        <f>Q155-R155</f>
        <v>0</v>
      </c>
    </row>
    <row r="156" spans="1:19" ht="17.25" customHeight="1" x14ac:dyDescent="0.2">
      <c r="A156" s="20" t="s">
        <v>52</v>
      </c>
      <c r="B156" s="3"/>
      <c r="C156" s="3"/>
      <c r="D156" s="3">
        <f>B156-C156</f>
        <v>0</v>
      </c>
      <c r="E156" s="3"/>
      <c r="F156" s="3"/>
      <c r="G156" s="3">
        <f>E156-F156</f>
        <v>0</v>
      </c>
      <c r="H156" s="3"/>
      <c r="I156" s="3"/>
      <c r="J156" s="3">
        <f>H156-I156</f>
        <v>0</v>
      </c>
      <c r="K156" s="3"/>
      <c r="L156" s="3"/>
      <c r="M156" s="3">
        <f>K156-L156</f>
        <v>0</v>
      </c>
      <c r="N156" s="3"/>
      <c r="O156" s="3"/>
      <c r="P156" s="3">
        <f>N156-O156</f>
        <v>0</v>
      </c>
      <c r="Q156" s="3"/>
      <c r="R156" s="3"/>
      <c r="S156" s="3">
        <f>Q156-R156</f>
        <v>0</v>
      </c>
    </row>
    <row r="157" spans="1:19" ht="27" customHeight="1" x14ac:dyDescent="0.2">
      <c r="A157" s="21" t="s">
        <v>55</v>
      </c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</row>
    <row r="158" spans="1:19" ht="17.25" customHeight="1" x14ac:dyDescent="0.2">
      <c r="A158" s="12" t="s">
        <v>51</v>
      </c>
      <c r="B158" s="3"/>
      <c r="C158" s="3"/>
      <c r="D158" s="3">
        <f>B158-C158</f>
        <v>0</v>
      </c>
      <c r="E158" s="3"/>
      <c r="F158" s="3"/>
      <c r="G158" s="3">
        <f>E158-F158</f>
        <v>0</v>
      </c>
      <c r="H158" s="3"/>
      <c r="I158" s="3"/>
      <c r="J158" s="3">
        <f>H158-I158</f>
        <v>0</v>
      </c>
      <c r="K158" s="3"/>
      <c r="L158" s="3"/>
      <c r="M158" s="3">
        <f>K158-L158</f>
        <v>0</v>
      </c>
      <c r="N158" s="3"/>
      <c r="O158" s="3"/>
      <c r="P158" s="3">
        <f>N158-O158</f>
        <v>0</v>
      </c>
      <c r="Q158" s="3"/>
      <c r="R158" s="3"/>
      <c r="S158" s="3">
        <f>Q158-R158</f>
        <v>0</v>
      </c>
    </row>
    <row r="159" spans="1:19" ht="31.5" customHeight="1" x14ac:dyDescent="0.2">
      <c r="A159" s="5" t="s">
        <v>56</v>
      </c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</row>
    <row r="160" spans="1:19" ht="38.25" x14ac:dyDescent="0.2">
      <c r="A160" s="24" t="s">
        <v>19</v>
      </c>
      <c r="B160" s="25"/>
      <c r="C160" s="25"/>
      <c r="D160" s="25"/>
      <c r="E160" s="25"/>
      <c r="F160" s="25"/>
      <c r="G160" s="25"/>
      <c r="H160" s="25"/>
      <c r="I160" s="25"/>
      <c r="J160" s="25"/>
      <c r="K160" s="25"/>
      <c r="L160" s="25"/>
      <c r="M160" s="25"/>
      <c r="N160" s="25"/>
      <c r="O160" s="25"/>
      <c r="P160" s="25"/>
      <c r="Q160" s="25"/>
      <c r="R160" s="25"/>
      <c r="S160" s="25"/>
    </row>
    <row r="161" spans="1:19" ht="11.25" customHeight="1" x14ac:dyDescent="0.2">
      <c r="A161" s="5" t="s">
        <v>44</v>
      </c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</row>
    <row r="162" spans="1:19" ht="17.25" customHeight="1" x14ac:dyDescent="0.2">
      <c r="A162" s="20" t="s">
        <v>52</v>
      </c>
      <c r="B162" s="3"/>
      <c r="C162" s="3"/>
      <c r="D162" s="3">
        <f>B162-C162</f>
        <v>0</v>
      </c>
      <c r="E162" s="3"/>
      <c r="F162" s="3"/>
      <c r="G162" s="3">
        <f>E162-F162</f>
        <v>0</v>
      </c>
      <c r="H162" s="3"/>
      <c r="I162" s="3"/>
      <c r="J162" s="3">
        <f>H162-I162</f>
        <v>0</v>
      </c>
      <c r="K162" s="3"/>
      <c r="L162" s="3"/>
      <c r="M162" s="3">
        <f>K162-L162</f>
        <v>0</v>
      </c>
      <c r="N162" s="3"/>
      <c r="O162" s="3"/>
      <c r="P162" s="3">
        <f>N162-O162</f>
        <v>0</v>
      </c>
      <c r="Q162" s="3"/>
      <c r="R162" s="3"/>
      <c r="S162" s="3">
        <f>Q162-R162</f>
        <v>0</v>
      </c>
    </row>
    <row r="163" spans="1:19" ht="25.5" customHeight="1" x14ac:dyDescent="0.2">
      <c r="A163" s="21" t="s">
        <v>55</v>
      </c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</row>
    <row r="164" spans="1:19" ht="17.25" customHeight="1" x14ac:dyDescent="0.2">
      <c r="A164" s="12" t="s">
        <v>51</v>
      </c>
      <c r="B164" s="3"/>
      <c r="C164" s="3"/>
      <c r="D164" s="3">
        <f>B164-C164</f>
        <v>0</v>
      </c>
      <c r="E164" s="3"/>
      <c r="F164" s="3"/>
      <c r="G164" s="3">
        <f>E164-F164</f>
        <v>0</v>
      </c>
      <c r="H164" s="3"/>
      <c r="I164" s="3"/>
      <c r="J164" s="3">
        <f>H164-I164</f>
        <v>0</v>
      </c>
      <c r="K164" s="3"/>
      <c r="L164" s="3"/>
      <c r="M164" s="3">
        <f>K164-L164</f>
        <v>0</v>
      </c>
      <c r="N164" s="3"/>
      <c r="O164" s="3"/>
      <c r="P164" s="3">
        <f>N164-O164</f>
        <v>0</v>
      </c>
      <c r="Q164" s="3"/>
      <c r="R164" s="3"/>
      <c r="S164" s="3">
        <f>Q164-R164</f>
        <v>0</v>
      </c>
    </row>
    <row r="165" spans="1:19" ht="17.25" customHeight="1" x14ac:dyDescent="0.2">
      <c r="A165" s="20" t="s">
        <v>52</v>
      </c>
      <c r="B165" s="3"/>
      <c r="C165" s="3"/>
      <c r="D165" s="3">
        <f>B165-C165</f>
        <v>0</v>
      </c>
      <c r="E165" s="3"/>
      <c r="F165" s="3"/>
      <c r="G165" s="3">
        <f>E165-F165</f>
        <v>0</v>
      </c>
      <c r="H165" s="3"/>
      <c r="I165" s="3"/>
      <c r="J165" s="3">
        <f>H165-I165</f>
        <v>0</v>
      </c>
      <c r="K165" s="3"/>
      <c r="L165" s="3"/>
      <c r="M165" s="3">
        <f>K165-L165</f>
        <v>0</v>
      </c>
      <c r="N165" s="3"/>
      <c r="O165" s="3"/>
      <c r="P165" s="3">
        <f>N165-O165</f>
        <v>0</v>
      </c>
      <c r="Q165" s="3"/>
      <c r="R165" s="3"/>
      <c r="S165" s="3">
        <f>Q165-R165</f>
        <v>0</v>
      </c>
    </row>
    <row r="166" spans="1:19" ht="25.5" customHeight="1" x14ac:dyDescent="0.2">
      <c r="A166" s="21" t="s">
        <v>55</v>
      </c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</row>
    <row r="167" spans="1:19" ht="17.25" customHeight="1" x14ac:dyDescent="0.2">
      <c r="A167" s="12" t="s">
        <v>51</v>
      </c>
      <c r="B167" s="3"/>
      <c r="C167" s="3"/>
      <c r="D167" s="3">
        <f>B167-C167</f>
        <v>0</v>
      </c>
      <c r="E167" s="3"/>
      <c r="F167" s="3"/>
      <c r="G167" s="3">
        <f>E167-F167</f>
        <v>0</v>
      </c>
      <c r="H167" s="3"/>
      <c r="I167" s="3"/>
      <c r="J167" s="3">
        <f>H167-I167</f>
        <v>0</v>
      </c>
      <c r="K167" s="3"/>
      <c r="L167" s="3"/>
      <c r="M167" s="3">
        <f>K167-L167</f>
        <v>0</v>
      </c>
      <c r="N167" s="3"/>
      <c r="O167" s="3"/>
      <c r="P167" s="3">
        <f>N167-O167</f>
        <v>0</v>
      </c>
      <c r="Q167" s="3"/>
      <c r="R167" s="3"/>
      <c r="S167" s="3">
        <f>Q167-R167</f>
        <v>0</v>
      </c>
    </row>
    <row r="168" spans="1:19" ht="36.75" customHeight="1" x14ac:dyDescent="0.2">
      <c r="A168" s="5" t="s">
        <v>56</v>
      </c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</row>
    <row r="169" spans="1:19" ht="13.5" customHeight="1" x14ac:dyDescent="0.2">
      <c r="A169" s="24" t="s">
        <v>20</v>
      </c>
      <c r="B169" s="25"/>
      <c r="C169" s="25"/>
      <c r="D169" s="25"/>
      <c r="E169" s="25"/>
      <c r="F169" s="25"/>
      <c r="G169" s="25"/>
      <c r="H169" s="25"/>
      <c r="I169" s="25"/>
      <c r="J169" s="25"/>
      <c r="K169" s="25"/>
      <c r="L169" s="25"/>
      <c r="M169" s="25"/>
      <c r="N169" s="25"/>
      <c r="O169" s="25"/>
      <c r="P169" s="25"/>
      <c r="Q169" s="25"/>
      <c r="R169" s="25"/>
      <c r="S169" s="25"/>
    </row>
    <row r="170" spans="1:19" ht="11.25" customHeight="1" x14ac:dyDescent="0.2">
      <c r="A170" s="5" t="s">
        <v>44</v>
      </c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</row>
    <row r="171" spans="1:19" ht="17.25" customHeight="1" x14ac:dyDescent="0.2">
      <c r="A171" s="20" t="s">
        <v>52</v>
      </c>
      <c r="B171" s="3"/>
      <c r="C171" s="3"/>
      <c r="D171" s="3">
        <f>B171-C171</f>
        <v>0</v>
      </c>
      <c r="E171" s="3"/>
      <c r="F171" s="3"/>
      <c r="G171" s="3">
        <f>E171-F171</f>
        <v>0</v>
      </c>
      <c r="H171" s="3"/>
      <c r="I171" s="3"/>
      <c r="J171" s="3">
        <f>H171-I171</f>
        <v>0</v>
      </c>
      <c r="K171" s="3"/>
      <c r="L171" s="3"/>
      <c r="M171" s="3">
        <f>K171-L171</f>
        <v>0</v>
      </c>
      <c r="N171" s="3"/>
      <c r="O171" s="3"/>
      <c r="P171" s="3">
        <f>N171-O171</f>
        <v>0</v>
      </c>
      <c r="Q171" s="3"/>
      <c r="R171" s="3"/>
      <c r="S171" s="3">
        <f>Q171-R171</f>
        <v>0</v>
      </c>
    </row>
    <row r="172" spans="1:19" ht="26.25" customHeight="1" x14ac:dyDescent="0.2">
      <c r="A172" s="21" t="s">
        <v>55</v>
      </c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</row>
    <row r="173" spans="1:19" ht="17.25" customHeight="1" x14ac:dyDescent="0.2">
      <c r="A173" s="12" t="s">
        <v>51</v>
      </c>
      <c r="B173" s="3"/>
      <c r="C173" s="3"/>
      <c r="D173" s="3">
        <f>B173-C173</f>
        <v>0</v>
      </c>
      <c r="E173" s="3"/>
      <c r="F173" s="3"/>
      <c r="G173" s="3">
        <f>E173-F173</f>
        <v>0</v>
      </c>
      <c r="H173" s="3"/>
      <c r="I173" s="3"/>
      <c r="J173" s="3">
        <f>H173-I173</f>
        <v>0</v>
      </c>
      <c r="K173" s="3"/>
      <c r="L173" s="3"/>
      <c r="M173" s="3">
        <f>K173-L173</f>
        <v>0</v>
      </c>
      <c r="N173" s="3"/>
      <c r="O173" s="3"/>
      <c r="P173" s="3">
        <f>N173-O173</f>
        <v>0</v>
      </c>
      <c r="Q173" s="3"/>
      <c r="R173" s="3"/>
      <c r="S173" s="3">
        <f>Q173-R173</f>
        <v>0</v>
      </c>
    </row>
    <row r="174" spans="1:19" ht="17.25" customHeight="1" x14ac:dyDescent="0.2">
      <c r="A174" s="20" t="s">
        <v>52</v>
      </c>
      <c r="B174" s="3"/>
      <c r="C174" s="3"/>
      <c r="D174" s="3">
        <f>B174-C174</f>
        <v>0</v>
      </c>
      <c r="E174" s="3"/>
      <c r="F174" s="3"/>
      <c r="G174" s="3">
        <f>E174-F174</f>
        <v>0</v>
      </c>
      <c r="H174" s="3"/>
      <c r="I174" s="3"/>
      <c r="J174" s="3">
        <f>H174-I174</f>
        <v>0</v>
      </c>
      <c r="K174" s="3"/>
      <c r="L174" s="3"/>
      <c r="M174" s="3">
        <f>K174-L174</f>
        <v>0</v>
      </c>
      <c r="N174" s="3"/>
      <c r="O174" s="3"/>
      <c r="P174" s="3">
        <f>N174-O174</f>
        <v>0</v>
      </c>
      <c r="Q174" s="3"/>
      <c r="R174" s="3"/>
      <c r="S174" s="3">
        <f>Q174-R174</f>
        <v>0</v>
      </c>
    </row>
    <row r="175" spans="1:19" ht="27.75" customHeight="1" x14ac:dyDescent="0.2">
      <c r="A175" s="21" t="s">
        <v>55</v>
      </c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</row>
    <row r="176" spans="1:19" ht="17.25" customHeight="1" x14ac:dyDescent="0.2">
      <c r="A176" s="12" t="s">
        <v>51</v>
      </c>
      <c r="B176" s="3"/>
      <c r="C176" s="3"/>
      <c r="D176" s="3">
        <f>B176-C176</f>
        <v>0</v>
      </c>
      <c r="E176" s="3"/>
      <c r="F176" s="3"/>
      <c r="G176" s="3">
        <f>E176-F176</f>
        <v>0</v>
      </c>
      <c r="H176" s="3"/>
      <c r="I176" s="3"/>
      <c r="J176" s="3">
        <f>H176-I176</f>
        <v>0</v>
      </c>
      <c r="K176" s="3"/>
      <c r="L176" s="3"/>
      <c r="M176" s="3">
        <f>K176-L176</f>
        <v>0</v>
      </c>
      <c r="N176" s="3"/>
      <c r="O176" s="3"/>
      <c r="P176" s="3">
        <f>N176-O176</f>
        <v>0</v>
      </c>
      <c r="Q176" s="3"/>
      <c r="R176" s="3"/>
      <c r="S176" s="3">
        <f>Q176-R176</f>
        <v>0</v>
      </c>
    </row>
    <row r="177" spans="1:19" ht="30" customHeight="1" x14ac:dyDescent="0.2">
      <c r="A177" s="5" t="s">
        <v>56</v>
      </c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</row>
    <row r="178" spans="1:19" ht="38.25" x14ac:dyDescent="0.2">
      <c r="A178" s="24" t="s">
        <v>21</v>
      </c>
      <c r="B178" s="25"/>
      <c r="C178" s="25"/>
      <c r="D178" s="25"/>
      <c r="E178" s="25"/>
      <c r="F178" s="25"/>
      <c r="G178" s="25"/>
      <c r="H178" s="25"/>
      <c r="I178" s="25"/>
      <c r="J178" s="25"/>
      <c r="K178" s="25"/>
      <c r="L178" s="25"/>
      <c r="M178" s="25"/>
      <c r="N178" s="25"/>
      <c r="O178" s="25"/>
      <c r="P178" s="25"/>
      <c r="Q178" s="25"/>
      <c r="R178" s="25"/>
      <c r="S178" s="25"/>
    </row>
    <row r="179" spans="1:19" ht="11.25" customHeight="1" x14ac:dyDescent="0.2">
      <c r="A179" s="5" t="s">
        <v>44</v>
      </c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</row>
    <row r="180" spans="1:19" ht="17.25" customHeight="1" x14ac:dyDescent="0.2">
      <c r="A180" s="20" t="s">
        <v>52</v>
      </c>
      <c r="B180" s="3"/>
      <c r="C180" s="3"/>
      <c r="D180" s="3">
        <f>B180-C180</f>
        <v>0</v>
      </c>
      <c r="E180" s="3"/>
      <c r="F180" s="3"/>
      <c r="G180" s="3">
        <f>E180-F180</f>
        <v>0</v>
      </c>
      <c r="H180" s="3"/>
      <c r="I180" s="3"/>
      <c r="J180" s="3">
        <f>H180-I180</f>
        <v>0</v>
      </c>
      <c r="K180" s="3"/>
      <c r="L180" s="3"/>
      <c r="M180" s="3">
        <f>K180-L180</f>
        <v>0</v>
      </c>
      <c r="N180" s="3"/>
      <c r="O180" s="3"/>
      <c r="P180" s="3">
        <f>N180-O180</f>
        <v>0</v>
      </c>
      <c r="Q180" s="3"/>
      <c r="R180" s="3"/>
      <c r="S180" s="3">
        <f>Q180-R180</f>
        <v>0</v>
      </c>
    </row>
    <row r="181" spans="1:19" ht="26.25" customHeight="1" x14ac:dyDescent="0.2">
      <c r="A181" s="21" t="s">
        <v>55</v>
      </c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</row>
    <row r="182" spans="1:19" ht="17.25" customHeight="1" x14ac:dyDescent="0.2">
      <c r="A182" s="12" t="s">
        <v>51</v>
      </c>
      <c r="B182" s="3"/>
      <c r="C182" s="3"/>
      <c r="D182" s="3">
        <f>B182-C182</f>
        <v>0</v>
      </c>
      <c r="E182" s="3"/>
      <c r="F182" s="3"/>
      <c r="G182" s="3">
        <f>E182-F182</f>
        <v>0</v>
      </c>
      <c r="H182" s="3"/>
      <c r="I182" s="3"/>
      <c r="J182" s="3">
        <f>H182-I182</f>
        <v>0</v>
      </c>
      <c r="K182" s="3"/>
      <c r="L182" s="3"/>
      <c r="M182" s="3">
        <f>K182-L182</f>
        <v>0</v>
      </c>
      <c r="N182" s="3"/>
      <c r="O182" s="3"/>
      <c r="P182" s="3">
        <f>N182-O182</f>
        <v>0</v>
      </c>
      <c r="Q182" s="3"/>
      <c r="R182" s="3"/>
      <c r="S182" s="3">
        <f>Q182-R182</f>
        <v>0</v>
      </c>
    </row>
    <row r="183" spans="1:19" ht="17.25" customHeight="1" x14ac:dyDescent="0.2">
      <c r="A183" s="20" t="s">
        <v>52</v>
      </c>
      <c r="B183" s="3"/>
      <c r="C183" s="3"/>
      <c r="D183" s="3">
        <f>B183-C183</f>
        <v>0</v>
      </c>
      <c r="E183" s="3"/>
      <c r="F183" s="3"/>
      <c r="G183" s="3">
        <f>E183-F183</f>
        <v>0</v>
      </c>
      <c r="H183" s="3"/>
      <c r="I183" s="3"/>
      <c r="J183" s="3">
        <f>H183-I183</f>
        <v>0</v>
      </c>
      <c r="K183" s="3"/>
      <c r="L183" s="3"/>
      <c r="M183" s="3">
        <f>K183-L183</f>
        <v>0</v>
      </c>
      <c r="N183" s="3"/>
      <c r="O183" s="3"/>
      <c r="P183" s="3">
        <f>N183-O183</f>
        <v>0</v>
      </c>
      <c r="Q183" s="3"/>
      <c r="R183" s="3"/>
      <c r="S183" s="3">
        <f>Q183-R183</f>
        <v>0</v>
      </c>
    </row>
    <row r="184" spans="1:19" ht="17.25" customHeight="1" x14ac:dyDescent="0.2">
      <c r="A184" s="21" t="s">
        <v>55</v>
      </c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</row>
    <row r="185" spans="1:19" ht="17.25" customHeight="1" x14ac:dyDescent="0.2">
      <c r="A185" s="12" t="s">
        <v>51</v>
      </c>
      <c r="B185" s="3"/>
      <c r="C185" s="3"/>
      <c r="D185" s="3">
        <f>B185-C185</f>
        <v>0</v>
      </c>
      <c r="E185" s="3"/>
      <c r="F185" s="3"/>
      <c r="G185" s="3">
        <f>E185-F185</f>
        <v>0</v>
      </c>
      <c r="H185" s="3"/>
      <c r="I185" s="3"/>
      <c r="J185" s="3">
        <f>H185-I185</f>
        <v>0</v>
      </c>
      <c r="K185" s="3"/>
      <c r="L185" s="3"/>
      <c r="M185" s="3">
        <f>K185-L185</f>
        <v>0</v>
      </c>
      <c r="N185" s="3"/>
      <c r="O185" s="3"/>
      <c r="P185" s="3">
        <f>N185-O185</f>
        <v>0</v>
      </c>
      <c r="Q185" s="3"/>
      <c r="R185" s="3"/>
      <c r="S185" s="3">
        <f>Q185-R185</f>
        <v>0</v>
      </c>
    </row>
    <row r="186" spans="1:19" ht="30" customHeight="1" x14ac:dyDescent="0.2">
      <c r="A186" s="5" t="s">
        <v>56</v>
      </c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</row>
    <row r="187" spans="1:19" ht="38.25" x14ac:dyDescent="0.2">
      <c r="A187" s="24" t="s">
        <v>22</v>
      </c>
      <c r="B187" s="25"/>
      <c r="C187" s="25"/>
      <c r="D187" s="25"/>
      <c r="E187" s="25"/>
      <c r="F187" s="25"/>
      <c r="G187" s="25"/>
      <c r="H187" s="25"/>
      <c r="I187" s="25"/>
      <c r="J187" s="25"/>
      <c r="K187" s="25"/>
      <c r="L187" s="25"/>
      <c r="M187" s="25"/>
      <c r="N187" s="25"/>
      <c r="O187" s="25"/>
      <c r="P187" s="25"/>
      <c r="Q187" s="25"/>
      <c r="R187" s="25"/>
      <c r="S187" s="25"/>
    </row>
    <row r="188" spans="1:19" ht="11.25" customHeight="1" x14ac:dyDescent="0.2">
      <c r="A188" s="5" t="s">
        <v>44</v>
      </c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</row>
    <row r="189" spans="1:19" ht="17.25" customHeight="1" x14ac:dyDescent="0.2">
      <c r="A189" s="20" t="s">
        <v>52</v>
      </c>
      <c r="B189" s="3"/>
      <c r="C189" s="3"/>
      <c r="D189" s="3">
        <f>B189-C189</f>
        <v>0</v>
      </c>
      <c r="E189" s="3"/>
      <c r="F189" s="3"/>
      <c r="G189" s="3">
        <f>E189-F189</f>
        <v>0</v>
      </c>
      <c r="H189" s="3"/>
      <c r="I189" s="3"/>
      <c r="J189" s="3">
        <f>H189-I189</f>
        <v>0</v>
      </c>
      <c r="K189" s="3"/>
      <c r="L189" s="3"/>
      <c r="M189" s="3">
        <f>K189-L189</f>
        <v>0</v>
      </c>
      <c r="N189" s="3"/>
      <c r="O189" s="3"/>
      <c r="P189" s="3">
        <f>N189-O189</f>
        <v>0</v>
      </c>
      <c r="Q189" s="3"/>
      <c r="R189" s="3"/>
      <c r="S189" s="3">
        <f>Q189-R189</f>
        <v>0</v>
      </c>
    </row>
    <row r="190" spans="1:19" ht="27" customHeight="1" x14ac:dyDescent="0.2">
      <c r="A190" s="21" t="s">
        <v>55</v>
      </c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</row>
    <row r="191" spans="1:19" ht="17.25" customHeight="1" x14ac:dyDescent="0.2">
      <c r="A191" s="12" t="s">
        <v>51</v>
      </c>
      <c r="B191" s="3"/>
      <c r="C191" s="3"/>
      <c r="D191" s="3">
        <f>B191-C191</f>
        <v>0</v>
      </c>
      <c r="E191" s="3"/>
      <c r="F191" s="3"/>
      <c r="G191" s="3">
        <f>E191-F191</f>
        <v>0</v>
      </c>
      <c r="H191" s="3"/>
      <c r="I191" s="3"/>
      <c r="J191" s="3">
        <f>H191-I191</f>
        <v>0</v>
      </c>
      <c r="K191" s="3"/>
      <c r="L191" s="3"/>
      <c r="M191" s="3">
        <f>K191-L191</f>
        <v>0</v>
      </c>
      <c r="N191" s="3"/>
      <c r="O191" s="3"/>
      <c r="P191" s="3">
        <f>N191-O191</f>
        <v>0</v>
      </c>
      <c r="Q191" s="3"/>
      <c r="R191" s="3"/>
      <c r="S191" s="3">
        <f>Q191-R191</f>
        <v>0</v>
      </c>
    </row>
    <row r="192" spans="1:19" ht="17.25" customHeight="1" x14ac:dyDescent="0.2">
      <c r="A192" s="20" t="s">
        <v>52</v>
      </c>
      <c r="B192" s="3"/>
      <c r="C192" s="3"/>
      <c r="D192" s="3">
        <f>B192-C192</f>
        <v>0</v>
      </c>
      <c r="E192" s="3"/>
      <c r="F192" s="3"/>
      <c r="G192" s="3">
        <f>E192-F192</f>
        <v>0</v>
      </c>
      <c r="H192" s="3"/>
      <c r="I192" s="3"/>
      <c r="J192" s="3">
        <f>H192-I192</f>
        <v>0</v>
      </c>
      <c r="K192" s="3"/>
      <c r="L192" s="3"/>
      <c r="M192" s="3">
        <f>K192-L192</f>
        <v>0</v>
      </c>
      <c r="N192" s="3"/>
      <c r="O192" s="3"/>
      <c r="P192" s="3">
        <f>N192-O192</f>
        <v>0</v>
      </c>
      <c r="Q192" s="3"/>
      <c r="R192" s="3"/>
      <c r="S192" s="3">
        <f>Q192-R192</f>
        <v>0</v>
      </c>
    </row>
    <row r="193" spans="1:19" ht="24" customHeight="1" x14ac:dyDescent="0.2">
      <c r="A193" s="21" t="s">
        <v>55</v>
      </c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</row>
    <row r="194" spans="1:19" ht="17.25" customHeight="1" x14ac:dyDescent="0.2">
      <c r="A194" s="12" t="s">
        <v>51</v>
      </c>
      <c r="B194" s="3"/>
      <c r="C194" s="3"/>
      <c r="D194" s="3">
        <f>B194-C194</f>
        <v>0</v>
      </c>
      <c r="E194" s="3"/>
      <c r="F194" s="3"/>
      <c r="G194" s="3">
        <f>E194-F194</f>
        <v>0</v>
      </c>
      <c r="H194" s="3"/>
      <c r="I194" s="3"/>
      <c r="J194" s="3">
        <f>H194-I194</f>
        <v>0</v>
      </c>
      <c r="K194" s="3"/>
      <c r="L194" s="3"/>
      <c r="M194" s="3">
        <f>K194-L194</f>
        <v>0</v>
      </c>
      <c r="N194" s="3"/>
      <c r="O194" s="3"/>
      <c r="P194" s="3">
        <f>N194-O194</f>
        <v>0</v>
      </c>
      <c r="Q194" s="3"/>
      <c r="R194" s="3"/>
      <c r="S194" s="3">
        <f>Q194-R194</f>
        <v>0</v>
      </c>
    </row>
    <row r="195" spans="1:19" ht="26.25" customHeight="1" x14ac:dyDescent="0.2">
      <c r="A195" s="5" t="s">
        <v>56</v>
      </c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</row>
    <row r="196" spans="1:19" ht="25.5" x14ac:dyDescent="0.2">
      <c r="A196" s="24" t="s">
        <v>23</v>
      </c>
      <c r="B196" s="25"/>
      <c r="C196" s="25"/>
      <c r="D196" s="25"/>
      <c r="E196" s="25"/>
      <c r="F196" s="25"/>
      <c r="G196" s="25"/>
      <c r="H196" s="25"/>
      <c r="I196" s="25"/>
      <c r="J196" s="25"/>
      <c r="K196" s="25"/>
      <c r="L196" s="25"/>
      <c r="M196" s="25"/>
      <c r="N196" s="25"/>
      <c r="O196" s="25"/>
      <c r="P196" s="25"/>
      <c r="Q196" s="25"/>
      <c r="R196" s="25"/>
      <c r="S196" s="25"/>
    </row>
    <row r="197" spans="1:19" ht="11.25" customHeight="1" x14ac:dyDescent="0.2">
      <c r="A197" s="5" t="s">
        <v>44</v>
      </c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</row>
    <row r="198" spans="1:19" ht="17.25" customHeight="1" x14ac:dyDescent="0.2">
      <c r="A198" s="20" t="s">
        <v>52</v>
      </c>
      <c r="B198" s="3"/>
      <c r="C198" s="3"/>
      <c r="D198" s="3">
        <f>B198-C198</f>
        <v>0</v>
      </c>
      <c r="E198" s="3"/>
      <c r="F198" s="3"/>
      <c r="G198" s="3">
        <f>E198-F198</f>
        <v>0</v>
      </c>
      <c r="H198" s="3"/>
      <c r="I198" s="3"/>
      <c r="J198" s="3">
        <f>H198-I198</f>
        <v>0</v>
      </c>
      <c r="K198" s="3"/>
      <c r="L198" s="3"/>
      <c r="M198" s="3">
        <f>K198-L198</f>
        <v>0</v>
      </c>
      <c r="N198" s="3"/>
      <c r="O198" s="3"/>
      <c r="P198" s="3">
        <f>N198-O198</f>
        <v>0</v>
      </c>
      <c r="Q198" s="3"/>
      <c r="R198" s="3"/>
      <c r="S198" s="3">
        <f>Q198-R198</f>
        <v>0</v>
      </c>
    </row>
    <row r="199" spans="1:19" ht="24" customHeight="1" x14ac:dyDescent="0.2">
      <c r="A199" s="21" t="s">
        <v>55</v>
      </c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</row>
    <row r="200" spans="1:19" ht="17.25" customHeight="1" x14ac:dyDescent="0.2">
      <c r="A200" s="12" t="s">
        <v>51</v>
      </c>
      <c r="B200" s="3"/>
      <c r="C200" s="3"/>
      <c r="D200" s="3">
        <f>B200-C200</f>
        <v>0</v>
      </c>
      <c r="E200" s="3"/>
      <c r="F200" s="3"/>
      <c r="G200" s="3">
        <f>E200-F200</f>
        <v>0</v>
      </c>
      <c r="H200" s="3"/>
      <c r="I200" s="3"/>
      <c r="J200" s="3">
        <f>H200-I200</f>
        <v>0</v>
      </c>
      <c r="K200" s="3"/>
      <c r="L200" s="3"/>
      <c r="M200" s="3">
        <f>K200-L200</f>
        <v>0</v>
      </c>
      <c r="N200" s="3"/>
      <c r="O200" s="3"/>
      <c r="P200" s="3">
        <f>N200-O200</f>
        <v>0</v>
      </c>
      <c r="Q200" s="3"/>
      <c r="R200" s="3"/>
      <c r="S200" s="3">
        <f>Q200-R200</f>
        <v>0</v>
      </c>
    </row>
    <row r="201" spans="1:19" ht="17.25" customHeight="1" x14ac:dyDescent="0.2">
      <c r="A201" s="20" t="s">
        <v>52</v>
      </c>
      <c r="B201" s="3"/>
      <c r="C201" s="3"/>
      <c r="D201" s="3">
        <f>B201-C201</f>
        <v>0</v>
      </c>
      <c r="E201" s="3"/>
      <c r="F201" s="3"/>
      <c r="G201" s="3">
        <f>E201-F201</f>
        <v>0</v>
      </c>
      <c r="H201" s="3"/>
      <c r="I201" s="3"/>
      <c r="J201" s="3">
        <f>H201-I201</f>
        <v>0</v>
      </c>
      <c r="K201" s="3"/>
      <c r="L201" s="3"/>
      <c r="M201" s="3">
        <f>K201-L201</f>
        <v>0</v>
      </c>
      <c r="N201" s="3"/>
      <c r="O201" s="3"/>
      <c r="P201" s="3">
        <f>N201-O201</f>
        <v>0</v>
      </c>
      <c r="Q201" s="3"/>
      <c r="R201" s="3"/>
      <c r="S201" s="3">
        <f>Q201-R201</f>
        <v>0</v>
      </c>
    </row>
    <row r="202" spans="1:19" ht="24" customHeight="1" x14ac:dyDescent="0.2">
      <c r="A202" s="21" t="s">
        <v>55</v>
      </c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</row>
    <row r="203" spans="1:19" ht="17.25" customHeight="1" x14ac:dyDescent="0.2">
      <c r="A203" s="12" t="s">
        <v>51</v>
      </c>
      <c r="B203" s="3"/>
      <c r="C203" s="3"/>
      <c r="D203" s="3">
        <f>B203-C203</f>
        <v>0</v>
      </c>
      <c r="E203" s="3"/>
      <c r="F203" s="3"/>
      <c r="G203" s="3">
        <f>E203-F203</f>
        <v>0</v>
      </c>
      <c r="H203" s="3"/>
      <c r="I203" s="3"/>
      <c r="J203" s="3">
        <f>H203-I203</f>
        <v>0</v>
      </c>
      <c r="K203" s="3"/>
      <c r="L203" s="3"/>
      <c r="M203" s="3">
        <f>K203-L203</f>
        <v>0</v>
      </c>
      <c r="N203" s="3"/>
      <c r="O203" s="3"/>
      <c r="P203" s="3">
        <f>N203-O203</f>
        <v>0</v>
      </c>
      <c r="Q203" s="3"/>
      <c r="R203" s="3"/>
      <c r="S203" s="3">
        <f>Q203-R203</f>
        <v>0</v>
      </c>
    </row>
    <row r="204" spans="1:19" ht="29.25" customHeight="1" x14ac:dyDescent="0.2">
      <c r="A204" s="5" t="s">
        <v>56</v>
      </c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</row>
    <row r="205" spans="1:19" ht="51" x14ac:dyDescent="0.2">
      <c r="A205" s="24" t="s">
        <v>24</v>
      </c>
      <c r="B205" s="25"/>
      <c r="C205" s="25"/>
      <c r="D205" s="25"/>
      <c r="E205" s="25"/>
      <c r="F205" s="25"/>
      <c r="G205" s="25"/>
      <c r="H205" s="25"/>
      <c r="I205" s="25"/>
      <c r="J205" s="25"/>
      <c r="K205" s="25"/>
      <c r="L205" s="25"/>
      <c r="M205" s="25"/>
      <c r="N205" s="25"/>
      <c r="O205" s="25"/>
      <c r="P205" s="25"/>
      <c r="Q205" s="25"/>
      <c r="R205" s="25"/>
      <c r="S205" s="25"/>
    </row>
    <row r="206" spans="1:19" ht="11.25" customHeight="1" x14ac:dyDescent="0.2">
      <c r="A206" s="5" t="s">
        <v>44</v>
      </c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3"/>
    </row>
    <row r="207" spans="1:19" ht="17.25" customHeight="1" x14ac:dyDescent="0.2">
      <c r="A207" s="20" t="s">
        <v>52</v>
      </c>
      <c r="B207" s="3"/>
      <c r="C207" s="3"/>
      <c r="D207" s="3">
        <f>B207-C207</f>
        <v>0</v>
      </c>
      <c r="E207" s="3"/>
      <c r="F207" s="3"/>
      <c r="G207" s="3">
        <f>E207-F207</f>
        <v>0</v>
      </c>
      <c r="H207" s="3"/>
      <c r="I207" s="3"/>
      <c r="J207" s="3">
        <f>H207-I207</f>
        <v>0</v>
      </c>
      <c r="K207" s="3"/>
      <c r="L207" s="3"/>
      <c r="M207" s="3">
        <f>K207-L207</f>
        <v>0</v>
      </c>
      <c r="N207" s="3"/>
      <c r="O207" s="3"/>
      <c r="P207" s="3">
        <f>N207-O207</f>
        <v>0</v>
      </c>
      <c r="Q207" s="3"/>
      <c r="R207" s="3"/>
      <c r="S207" s="3">
        <f>Q207-R207</f>
        <v>0</v>
      </c>
    </row>
    <row r="208" spans="1:19" ht="26.25" customHeight="1" x14ac:dyDescent="0.2">
      <c r="A208" s="21" t="s">
        <v>55</v>
      </c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3"/>
    </row>
    <row r="209" spans="1:19" ht="17.25" customHeight="1" x14ac:dyDescent="0.2">
      <c r="A209" s="12" t="s">
        <v>51</v>
      </c>
      <c r="B209" s="3"/>
      <c r="C209" s="3"/>
      <c r="D209" s="3">
        <f>B209-C209</f>
        <v>0</v>
      </c>
      <c r="E209" s="3"/>
      <c r="F209" s="3"/>
      <c r="G209" s="3">
        <f>E209-F209</f>
        <v>0</v>
      </c>
      <c r="H209" s="3"/>
      <c r="I209" s="3"/>
      <c r="J209" s="3">
        <f>H209-I209</f>
        <v>0</v>
      </c>
      <c r="K209" s="3"/>
      <c r="L209" s="3"/>
      <c r="M209" s="3">
        <f>K209-L209</f>
        <v>0</v>
      </c>
      <c r="N209" s="3"/>
      <c r="O209" s="3"/>
      <c r="P209" s="3">
        <f>N209-O209</f>
        <v>0</v>
      </c>
      <c r="Q209" s="3"/>
      <c r="R209" s="3"/>
      <c r="S209" s="3">
        <f>Q209-R209</f>
        <v>0</v>
      </c>
    </row>
    <row r="210" spans="1:19" ht="17.25" customHeight="1" x14ac:dyDescent="0.2">
      <c r="A210" s="20" t="s">
        <v>52</v>
      </c>
      <c r="B210" s="3"/>
      <c r="C210" s="3"/>
      <c r="D210" s="3">
        <f>B210-C210</f>
        <v>0</v>
      </c>
      <c r="E210" s="3"/>
      <c r="F210" s="3"/>
      <c r="G210" s="3">
        <f>E210-F210</f>
        <v>0</v>
      </c>
      <c r="H210" s="3"/>
      <c r="I210" s="3"/>
      <c r="J210" s="3">
        <f>H210-I210</f>
        <v>0</v>
      </c>
      <c r="K210" s="3"/>
      <c r="L210" s="3"/>
      <c r="M210" s="3">
        <f>K210-L210</f>
        <v>0</v>
      </c>
      <c r="N210" s="3"/>
      <c r="O210" s="3"/>
      <c r="P210" s="3">
        <f>N210-O210</f>
        <v>0</v>
      </c>
      <c r="Q210" s="3"/>
      <c r="R210" s="3"/>
      <c r="S210" s="3">
        <f>Q210-R210</f>
        <v>0</v>
      </c>
    </row>
    <row r="211" spans="1:19" ht="27.75" customHeight="1" x14ac:dyDescent="0.2">
      <c r="A211" s="21" t="s">
        <v>55</v>
      </c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  <c r="P211" s="3"/>
      <c r="Q211" s="3"/>
      <c r="R211" s="3"/>
      <c r="S211" s="3"/>
    </row>
    <row r="212" spans="1:19" ht="17.25" customHeight="1" x14ac:dyDescent="0.2">
      <c r="A212" s="12" t="s">
        <v>51</v>
      </c>
      <c r="B212" s="3"/>
      <c r="C212" s="3"/>
      <c r="D212" s="3">
        <f>B212-C212</f>
        <v>0</v>
      </c>
      <c r="E212" s="3"/>
      <c r="F212" s="3"/>
      <c r="G212" s="3">
        <f>E212-F212</f>
        <v>0</v>
      </c>
      <c r="H212" s="3"/>
      <c r="I212" s="3"/>
      <c r="J212" s="3">
        <f>H212-I212</f>
        <v>0</v>
      </c>
      <c r="K212" s="3"/>
      <c r="L212" s="3"/>
      <c r="M212" s="3">
        <f>K212-L212</f>
        <v>0</v>
      </c>
      <c r="N212" s="3"/>
      <c r="O212" s="3"/>
      <c r="P212" s="3">
        <f>N212-O212</f>
        <v>0</v>
      </c>
      <c r="Q212" s="3"/>
      <c r="R212" s="3"/>
      <c r="S212" s="3">
        <f>Q212-R212</f>
        <v>0</v>
      </c>
    </row>
    <row r="213" spans="1:19" ht="31.5" customHeight="1" x14ac:dyDescent="0.2">
      <c r="A213" s="5" t="s">
        <v>56</v>
      </c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  <c r="P213" s="3"/>
      <c r="Q213" s="3"/>
      <c r="R213" s="3"/>
      <c r="S213" s="3"/>
    </row>
    <row r="214" spans="1:19" ht="40.5" customHeight="1" x14ac:dyDescent="0.2">
      <c r="A214" s="24" t="s">
        <v>25</v>
      </c>
      <c r="B214" s="25"/>
      <c r="C214" s="25"/>
      <c r="D214" s="25"/>
      <c r="E214" s="25"/>
      <c r="F214" s="25"/>
      <c r="G214" s="25"/>
      <c r="H214" s="25"/>
      <c r="I214" s="25"/>
      <c r="J214" s="25"/>
      <c r="K214" s="25"/>
      <c r="L214" s="25"/>
      <c r="M214" s="25"/>
      <c r="N214" s="25"/>
      <c r="O214" s="25"/>
      <c r="P214" s="25"/>
      <c r="Q214" s="25"/>
      <c r="R214" s="25"/>
      <c r="S214" s="25"/>
    </row>
    <row r="215" spans="1:19" ht="11.25" customHeight="1" x14ac:dyDescent="0.2">
      <c r="A215" s="5" t="s">
        <v>44</v>
      </c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3"/>
      <c r="S215" s="3"/>
    </row>
    <row r="216" spans="1:19" ht="17.25" customHeight="1" x14ac:dyDescent="0.2">
      <c r="A216" s="20" t="s">
        <v>52</v>
      </c>
      <c r="B216" s="3"/>
      <c r="C216" s="3"/>
      <c r="D216" s="3">
        <f>B216-C216</f>
        <v>0</v>
      </c>
      <c r="E216" s="3"/>
      <c r="F216" s="3"/>
      <c r="G216" s="3">
        <f>E216-F216</f>
        <v>0</v>
      </c>
      <c r="H216" s="3"/>
      <c r="I216" s="3"/>
      <c r="J216" s="3">
        <f>H216-I216</f>
        <v>0</v>
      </c>
      <c r="K216" s="3"/>
      <c r="L216" s="3"/>
      <c r="M216" s="3">
        <f>K216-L216</f>
        <v>0</v>
      </c>
      <c r="N216" s="3"/>
      <c r="O216" s="3"/>
      <c r="P216" s="3">
        <f>N216-O216</f>
        <v>0</v>
      </c>
      <c r="Q216" s="3"/>
      <c r="R216" s="3"/>
      <c r="S216" s="3">
        <f>Q216-R216</f>
        <v>0</v>
      </c>
    </row>
    <row r="217" spans="1:19" ht="25.5" customHeight="1" x14ac:dyDescent="0.2">
      <c r="A217" s="21" t="s">
        <v>55</v>
      </c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  <c r="P217" s="3"/>
      <c r="Q217" s="3"/>
      <c r="R217" s="3"/>
      <c r="S217" s="3"/>
    </row>
    <row r="218" spans="1:19" ht="17.25" customHeight="1" x14ac:dyDescent="0.2">
      <c r="A218" s="12" t="s">
        <v>51</v>
      </c>
      <c r="B218" s="3"/>
      <c r="C218" s="3"/>
      <c r="D218" s="3">
        <f>B218-C218</f>
        <v>0</v>
      </c>
      <c r="E218" s="3"/>
      <c r="F218" s="3"/>
      <c r="G218" s="3">
        <f>E218-F218</f>
        <v>0</v>
      </c>
      <c r="H218" s="3"/>
      <c r="I218" s="3"/>
      <c r="J218" s="3">
        <f>H218-I218</f>
        <v>0</v>
      </c>
      <c r="K218" s="3"/>
      <c r="L218" s="3"/>
      <c r="M218" s="3">
        <f>K218-L218</f>
        <v>0</v>
      </c>
      <c r="N218" s="3"/>
      <c r="O218" s="3"/>
      <c r="P218" s="3">
        <f>N218-O218</f>
        <v>0</v>
      </c>
      <c r="Q218" s="3"/>
      <c r="R218" s="3"/>
      <c r="S218" s="3">
        <f>Q218-R218</f>
        <v>0</v>
      </c>
    </row>
    <row r="219" spans="1:19" ht="17.25" customHeight="1" x14ac:dyDescent="0.2">
      <c r="A219" s="20" t="s">
        <v>52</v>
      </c>
      <c r="B219" s="3"/>
      <c r="C219" s="3"/>
      <c r="D219" s="3">
        <f>B219-C219</f>
        <v>0</v>
      </c>
      <c r="E219" s="3"/>
      <c r="F219" s="3"/>
      <c r="G219" s="3">
        <f>E219-F219</f>
        <v>0</v>
      </c>
      <c r="H219" s="3"/>
      <c r="I219" s="3"/>
      <c r="J219" s="3">
        <f>H219-I219</f>
        <v>0</v>
      </c>
      <c r="K219" s="3"/>
      <c r="L219" s="3"/>
      <c r="M219" s="3">
        <f>K219-L219</f>
        <v>0</v>
      </c>
      <c r="N219" s="3"/>
      <c r="O219" s="3"/>
      <c r="P219" s="3">
        <f>N219-O219</f>
        <v>0</v>
      </c>
      <c r="Q219" s="3"/>
      <c r="R219" s="3"/>
      <c r="S219" s="3">
        <f>Q219-R219</f>
        <v>0</v>
      </c>
    </row>
    <row r="220" spans="1:19" ht="23.25" customHeight="1" x14ac:dyDescent="0.2">
      <c r="A220" s="21" t="s">
        <v>55</v>
      </c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  <c r="P220" s="3"/>
      <c r="Q220" s="3"/>
      <c r="R220" s="3"/>
      <c r="S220" s="3"/>
    </row>
    <row r="221" spans="1:19" ht="17.25" customHeight="1" x14ac:dyDescent="0.2">
      <c r="A221" s="12" t="s">
        <v>51</v>
      </c>
      <c r="B221" s="3"/>
      <c r="C221" s="3"/>
      <c r="D221" s="3">
        <f>B221-C221</f>
        <v>0</v>
      </c>
      <c r="E221" s="3"/>
      <c r="F221" s="3"/>
      <c r="G221" s="3">
        <f>E221-F221</f>
        <v>0</v>
      </c>
      <c r="H221" s="3"/>
      <c r="I221" s="3"/>
      <c r="J221" s="3">
        <f>H221-I221</f>
        <v>0</v>
      </c>
      <c r="K221" s="3"/>
      <c r="L221" s="3"/>
      <c r="M221" s="3">
        <f>K221-L221</f>
        <v>0</v>
      </c>
      <c r="N221" s="3"/>
      <c r="O221" s="3"/>
      <c r="P221" s="3">
        <f>N221-O221</f>
        <v>0</v>
      </c>
      <c r="Q221" s="3"/>
      <c r="R221" s="3"/>
      <c r="S221" s="3">
        <f>Q221-R221</f>
        <v>0</v>
      </c>
    </row>
    <row r="222" spans="1:19" ht="26.25" customHeight="1" x14ac:dyDescent="0.2">
      <c r="A222" s="5" t="s">
        <v>56</v>
      </c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  <c r="P222" s="3"/>
      <c r="Q222" s="3"/>
      <c r="R222" s="3"/>
      <c r="S222" s="3"/>
    </row>
    <row r="223" spans="1:19" ht="36.75" customHeight="1" x14ac:dyDescent="0.2">
      <c r="A223" s="24" t="s">
        <v>26</v>
      </c>
      <c r="B223" s="25"/>
      <c r="C223" s="25"/>
      <c r="D223" s="25"/>
      <c r="E223" s="25"/>
      <c r="F223" s="25"/>
      <c r="G223" s="25"/>
      <c r="H223" s="25"/>
      <c r="I223" s="25"/>
      <c r="J223" s="25"/>
      <c r="K223" s="25"/>
      <c r="L223" s="25"/>
      <c r="M223" s="25"/>
      <c r="N223" s="25"/>
      <c r="O223" s="25"/>
      <c r="P223" s="25"/>
      <c r="Q223" s="25"/>
      <c r="R223" s="25"/>
      <c r="S223" s="25"/>
    </row>
    <row r="224" spans="1:19" ht="11.25" customHeight="1" x14ac:dyDescent="0.2">
      <c r="A224" s="5" t="s">
        <v>44</v>
      </c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  <c r="P224" s="3"/>
      <c r="Q224" s="3"/>
      <c r="R224" s="3"/>
      <c r="S224" s="3"/>
    </row>
    <row r="225" spans="1:19" ht="17.25" customHeight="1" x14ac:dyDescent="0.2">
      <c r="A225" s="20" t="s">
        <v>52</v>
      </c>
      <c r="B225" s="3"/>
      <c r="C225" s="3"/>
      <c r="D225" s="3">
        <f>B225-C225</f>
        <v>0</v>
      </c>
      <c r="E225" s="3"/>
      <c r="F225" s="3"/>
      <c r="G225" s="3">
        <f>E225-F225</f>
        <v>0</v>
      </c>
      <c r="H225" s="3"/>
      <c r="I225" s="3"/>
      <c r="J225" s="3">
        <f>H225-I225</f>
        <v>0</v>
      </c>
      <c r="K225" s="3"/>
      <c r="L225" s="3"/>
      <c r="M225" s="3">
        <f>K225-L225</f>
        <v>0</v>
      </c>
      <c r="N225" s="3"/>
      <c r="O225" s="3"/>
      <c r="P225" s="3">
        <f>N225-O225</f>
        <v>0</v>
      </c>
      <c r="Q225" s="3"/>
      <c r="R225" s="3"/>
      <c r="S225" s="3">
        <f>Q225-R225</f>
        <v>0</v>
      </c>
    </row>
    <row r="226" spans="1:19" ht="23.25" customHeight="1" x14ac:dyDescent="0.2">
      <c r="A226" s="21" t="s">
        <v>55</v>
      </c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  <c r="P226" s="3"/>
      <c r="Q226" s="3"/>
      <c r="R226" s="3"/>
      <c r="S226" s="3"/>
    </row>
    <row r="227" spans="1:19" ht="17.25" customHeight="1" x14ac:dyDescent="0.2">
      <c r="A227" s="12" t="s">
        <v>51</v>
      </c>
      <c r="B227" s="3"/>
      <c r="C227" s="3"/>
      <c r="D227" s="3">
        <f>B227-C227</f>
        <v>0</v>
      </c>
      <c r="E227" s="3"/>
      <c r="F227" s="3"/>
      <c r="G227" s="3">
        <f>E227-F227</f>
        <v>0</v>
      </c>
      <c r="H227" s="3"/>
      <c r="I227" s="3"/>
      <c r="J227" s="3">
        <f>H227-I227</f>
        <v>0</v>
      </c>
      <c r="K227" s="3"/>
      <c r="L227" s="3"/>
      <c r="M227" s="3">
        <f>K227-L227</f>
        <v>0</v>
      </c>
      <c r="N227" s="3"/>
      <c r="O227" s="3"/>
      <c r="P227" s="3">
        <f>N227-O227</f>
        <v>0</v>
      </c>
      <c r="Q227" s="3"/>
      <c r="R227" s="3"/>
      <c r="S227" s="3">
        <f>Q227-R227</f>
        <v>0</v>
      </c>
    </row>
    <row r="228" spans="1:19" ht="17.25" customHeight="1" x14ac:dyDescent="0.2">
      <c r="A228" s="20" t="s">
        <v>52</v>
      </c>
      <c r="B228" s="3"/>
      <c r="C228" s="3"/>
      <c r="D228" s="3">
        <f>B228-C228</f>
        <v>0</v>
      </c>
      <c r="E228" s="3"/>
      <c r="F228" s="3"/>
      <c r="G228" s="3">
        <f>E228-F228</f>
        <v>0</v>
      </c>
      <c r="H228" s="3"/>
      <c r="I228" s="3"/>
      <c r="J228" s="3">
        <f>H228-I228</f>
        <v>0</v>
      </c>
      <c r="K228" s="3"/>
      <c r="L228" s="3"/>
      <c r="M228" s="3">
        <f>K228-L228</f>
        <v>0</v>
      </c>
      <c r="N228" s="3"/>
      <c r="O228" s="3"/>
      <c r="P228" s="3">
        <f>N228-O228</f>
        <v>0</v>
      </c>
      <c r="Q228" s="3"/>
      <c r="R228" s="3"/>
      <c r="S228" s="3">
        <f>Q228-R228</f>
        <v>0</v>
      </c>
    </row>
    <row r="229" spans="1:19" ht="24" customHeight="1" x14ac:dyDescent="0.2">
      <c r="A229" s="21" t="s">
        <v>55</v>
      </c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  <c r="P229" s="3"/>
      <c r="Q229" s="3"/>
      <c r="R229" s="3"/>
      <c r="S229" s="3"/>
    </row>
    <row r="230" spans="1:19" ht="17.25" customHeight="1" x14ac:dyDescent="0.2">
      <c r="A230" s="12" t="s">
        <v>51</v>
      </c>
      <c r="B230" s="3"/>
      <c r="C230" s="3"/>
      <c r="D230" s="3">
        <f>B230-C230</f>
        <v>0</v>
      </c>
      <c r="E230" s="3"/>
      <c r="F230" s="3"/>
      <c r="G230" s="3">
        <f>E230-F230</f>
        <v>0</v>
      </c>
      <c r="H230" s="3"/>
      <c r="I230" s="3"/>
      <c r="J230" s="3">
        <f>H230-I230</f>
        <v>0</v>
      </c>
      <c r="K230" s="3"/>
      <c r="L230" s="3"/>
      <c r="M230" s="3">
        <f>K230-L230</f>
        <v>0</v>
      </c>
      <c r="N230" s="3"/>
      <c r="O230" s="3"/>
      <c r="P230" s="3">
        <f>N230-O230</f>
        <v>0</v>
      </c>
      <c r="Q230" s="3"/>
      <c r="R230" s="3"/>
      <c r="S230" s="3">
        <f>Q230-R230</f>
        <v>0</v>
      </c>
    </row>
    <row r="231" spans="1:19" ht="27" customHeight="1" x14ac:dyDescent="0.2">
      <c r="A231" s="5" t="s">
        <v>56</v>
      </c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  <c r="P231" s="3"/>
      <c r="Q231" s="3"/>
      <c r="R231" s="3"/>
      <c r="S231" s="3"/>
    </row>
    <row r="232" spans="1:19" ht="18.75" customHeight="1" x14ac:dyDescent="0.2">
      <c r="A232" s="24" t="s">
        <v>39</v>
      </c>
      <c r="B232" s="25"/>
      <c r="C232" s="25"/>
      <c r="D232" s="25"/>
      <c r="E232" s="25"/>
      <c r="F232" s="25"/>
      <c r="G232" s="25"/>
      <c r="H232" s="25"/>
      <c r="I232" s="25"/>
      <c r="J232" s="25"/>
      <c r="K232" s="25"/>
      <c r="L232" s="25"/>
      <c r="M232" s="25"/>
      <c r="N232" s="25"/>
      <c r="O232" s="25"/>
      <c r="P232" s="25"/>
      <c r="Q232" s="25"/>
      <c r="R232" s="25"/>
      <c r="S232" s="25"/>
    </row>
    <row r="233" spans="1:19" ht="11.25" customHeight="1" x14ac:dyDescent="0.2">
      <c r="A233" s="20" t="s">
        <v>52</v>
      </c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  <c r="P233" s="3"/>
      <c r="Q233" s="3"/>
      <c r="R233" s="3"/>
      <c r="S233" s="3"/>
    </row>
    <row r="234" spans="1:19" ht="25.5" customHeight="1" x14ac:dyDescent="0.2">
      <c r="A234" s="21" t="s">
        <v>55</v>
      </c>
      <c r="B234" s="3"/>
      <c r="C234" s="3"/>
      <c r="D234" s="3">
        <f>B234-C234</f>
        <v>0</v>
      </c>
      <c r="E234" s="3"/>
      <c r="F234" s="3"/>
      <c r="G234" s="3">
        <f>E234-F234</f>
        <v>0</v>
      </c>
      <c r="H234" s="3"/>
      <c r="I234" s="3"/>
      <c r="J234" s="3">
        <f>H234-I234</f>
        <v>0</v>
      </c>
      <c r="K234" s="3"/>
      <c r="L234" s="3"/>
      <c r="M234" s="3">
        <f>K234-L234</f>
        <v>0</v>
      </c>
      <c r="N234" s="3"/>
      <c r="O234" s="3"/>
      <c r="P234" s="3">
        <f>N234-O234</f>
        <v>0</v>
      </c>
      <c r="Q234" s="3"/>
      <c r="R234" s="3"/>
      <c r="S234" s="3">
        <f>Q234-R234</f>
        <v>0</v>
      </c>
    </row>
    <row r="235" spans="1:19" ht="17.25" customHeight="1" x14ac:dyDescent="0.2">
      <c r="A235" s="12" t="s">
        <v>51</v>
      </c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  <c r="P235" s="3"/>
      <c r="Q235" s="3"/>
      <c r="R235" s="3"/>
      <c r="S235" s="3"/>
    </row>
    <row r="236" spans="1:19" ht="17.25" customHeight="1" x14ac:dyDescent="0.2">
      <c r="A236" s="20" t="s">
        <v>52</v>
      </c>
      <c r="B236" s="3"/>
      <c r="C236" s="3"/>
      <c r="D236" s="3">
        <f>B236-C236</f>
        <v>0</v>
      </c>
      <c r="E236" s="3"/>
      <c r="F236" s="3"/>
      <c r="G236" s="3">
        <f>E236-F236</f>
        <v>0</v>
      </c>
      <c r="H236" s="3"/>
      <c r="I236" s="3"/>
      <c r="J236" s="3">
        <f>H236-I236</f>
        <v>0</v>
      </c>
      <c r="K236" s="3"/>
      <c r="L236" s="3"/>
      <c r="M236" s="3">
        <f>K236-L236</f>
        <v>0</v>
      </c>
      <c r="N236" s="3"/>
      <c r="O236" s="3"/>
      <c r="P236" s="3">
        <f>N236-O236</f>
        <v>0</v>
      </c>
      <c r="Q236" s="3"/>
      <c r="R236" s="3"/>
      <c r="S236" s="3">
        <f>Q236-R236</f>
        <v>0</v>
      </c>
    </row>
    <row r="237" spans="1:19" ht="25.5" customHeight="1" x14ac:dyDescent="0.2">
      <c r="A237" s="21" t="s">
        <v>55</v>
      </c>
      <c r="B237" s="3"/>
      <c r="C237" s="3"/>
      <c r="D237" s="3">
        <f>B237-C237</f>
        <v>0</v>
      </c>
      <c r="E237" s="3"/>
      <c r="F237" s="3"/>
      <c r="G237" s="3">
        <f>E237-F237</f>
        <v>0</v>
      </c>
      <c r="H237" s="3"/>
      <c r="I237" s="3"/>
      <c r="J237" s="3">
        <f>H237-I237</f>
        <v>0</v>
      </c>
      <c r="K237" s="3"/>
      <c r="L237" s="3"/>
      <c r="M237" s="3">
        <f>K237-L237</f>
        <v>0</v>
      </c>
      <c r="N237" s="3"/>
      <c r="O237" s="3"/>
      <c r="P237" s="3">
        <f>N237-O237</f>
        <v>0</v>
      </c>
      <c r="Q237" s="3"/>
      <c r="R237" s="3"/>
      <c r="S237" s="3">
        <f>Q237-R237</f>
        <v>0</v>
      </c>
    </row>
    <row r="238" spans="1:19" ht="17.25" customHeight="1" x14ac:dyDescent="0.2">
      <c r="A238" s="12" t="s">
        <v>51</v>
      </c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  <c r="P238" s="3"/>
      <c r="Q238" s="3"/>
      <c r="R238" s="3"/>
      <c r="S238" s="3"/>
    </row>
    <row r="239" spans="1:19" ht="27.75" customHeight="1" x14ac:dyDescent="0.2">
      <c r="A239" s="5" t="s">
        <v>56</v>
      </c>
      <c r="B239" s="3"/>
      <c r="C239" s="3"/>
      <c r="D239" s="3">
        <f>B239-C239</f>
        <v>0</v>
      </c>
      <c r="E239" s="3"/>
      <c r="F239" s="3"/>
      <c r="G239" s="3">
        <f>E239-F239</f>
        <v>0</v>
      </c>
      <c r="H239" s="3"/>
      <c r="I239" s="3"/>
      <c r="J239" s="3">
        <f>H239-I239</f>
        <v>0</v>
      </c>
      <c r="K239" s="3"/>
      <c r="L239" s="3"/>
      <c r="M239" s="3">
        <f>K239-L239</f>
        <v>0</v>
      </c>
      <c r="N239" s="3"/>
      <c r="O239" s="3"/>
      <c r="P239" s="3">
        <f>N239-O239</f>
        <v>0</v>
      </c>
      <c r="Q239" s="3"/>
      <c r="R239" s="3"/>
      <c r="S239" s="3">
        <f>Q239-R239</f>
        <v>0</v>
      </c>
    </row>
    <row r="240" spans="1:19" ht="17.25" customHeight="1" x14ac:dyDescent="0.2">
      <c r="A240" s="5" t="s">
        <v>50</v>
      </c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  <c r="P240" s="3"/>
      <c r="Q240" s="3"/>
      <c r="R240" s="3"/>
      <c r="S240" s="3"/>
    </row>
    <row r="241" spans="1:19" ht="30" customHeight="1" x14ac:dyDescent="0.2">
      <c r="A241" s="24" t="s">
        <v>40</v>
      </c>
      <c r="B241" s="25"/>
      <c r="C241" s="25"/>
      <c r="D241" s="25"/>
      <c r="E241" s="25"/>
      <c r="F241" s="25"/>
      <c r="G241" s="25"/>
      <c r="H241" s="25"/>
      <c r="I241" s="25"/>
      <c r="J241" s="25"/>
      <c r="K241" s="25"/>
      <c r="L241" s="25"/>
      <c r="M241" s="25"/>
      <c r="N241" s="25"/>
      <c r="O241" s="25"/>
      <c r="P241" s="25"/>
      <c r="Q241" s="25"/>
      <c r="R241" s="25"/>
      <c r="S241" s="25"/>
    </row>
    <row r="242" spans="1:19" ht="11.25" customHeight="1" x14ac:dyDescent="0.2">
      <c r="A242" s="5" t="s">
        <v>44</v>
      </c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  <c r="P242" s="3"/>
      <c r="Q242" s="3"/>
      <c r="R242" s="3"/>
      <c r="S242" s="3"/>
    </row>
    <row r="243" spans="1:19" ht="17.25" customHeight="1" x14ac:dyDescent="0.2">
      <c r="A243" s="20" t="s">
        <v>52</v>
      </c>
      <c r="B243" s="3"/>
      <c r="C243" s="3"/>
      <c r="D243" s="3">
        <f>B243-C243</f>
        <v>0</v>
      </c>
      <c r="E243" s="3"/>
      <c r="F243" s="3"/>
      <c r="G243" s="3">
        <f>E243-F243</f>
        <v>0</v>
      </c>
      <c r="H243" s="3"/>
      <c r="I243" s="3"/>
      <c r="J243" s="3">
        <f>H243-I243</f>
        <v>0</v>
      </c>
      <c r="K243" s="3"/>
      <c r="L243" s="3"/>
      <c r="M243" s="3">
        <f>K243-L243</f>
        <v>0</v>
      </c>
      <c r="N243" s="3"/>
      <c r="O243" s="3"/>
      <c r="P243" s="3">
        <f>N243-O243</f>
        <v>0</v>
      </c>
      <c r="Q243" s="3"/>
      <c r="R243" s="3"/>
      <c r="S243" s="3">
        <f>Q243-R243</f>
        <v>0</v>
      </c>
    </row>
    <row r="244" spans="1:19" ht="24.75" customHeight="1" x14ac:dyDescent="0.2">
      <c r="A244" s="21" t="s">
        <v>55</v>
      </c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  <c r="P244" s="3"/>
      <c r="Q244" s="3"/>
      <c r="R244" s="3"/>
      <c r="S244" s="3"/>
    </row>
    <row r="245" spans="1:19" ht="17.25" customHeight="1" x14ac:dyDescent="0.2">
      <c r="A245" s="12" t="s">
        <v>51</v>
      </c>
      <c r="B245" s="3"/>
      <c r="C245" s="3"/>
      <c r="D245" s="3">
        <f>B245-C245</f>
        <v>0</v>
      </c>
      <c r="E245" s="3"/>
      <c r="F245" s="3"/>
      <c r="G245" s="3">
        <f>E245-F245</f>
        <v>0</v>
      </c>
      <c r="H245" s="3"/>
      <c r="I245" s="3"/>
      <c r="J245" s="3">
        <f>H245-I245</f>
        <v>0</v>
      </c>
      <c r="K245" s="3"/>
      <c r="L245" s="3"/>
      <c r="M245" s="3">
        <f>K245-L245</f>
        <v>0</v>
      </c>
      <c r="N245" s="3"/>
      <c r="O245" s="3"/>
      <c r="P245" s="3">
        <f>N245-O245</f>
        <v>0</v>
      </c>
      <c r="Q245" s="3"/>
      <c r="R245" s="3"/>
      <c r="S245" s="3">
        <f>Q245-R245</f>
        <v>0</v>
      </c>
    </row>
    <row r="246" spans="1:19" ht="17.25" customHeight="1" x14ac:dyDescent="0.2">
      <c r="A246" s="20" t="s">
        <v>52</v>
      </c>
      <c r="B246" s="3"/>
      <c r="C246" s="3"/>
      <c r="D246" s="3">
        <f>B246-C246</f>
        <v>0</v>
      </c>
      <c r="E246" s="3"/>
      <c r="F246" s="3"/>
      <c r="G246" s="3">
        <f>E246-F246</f>
        <v>0</v>
      </c>
      <c r="H246" s="3"/>
      <c r="I246" s="3"/>
      <c r="J246" s="3">
        <f>H246-I246</f>
        <v>0</v>
      </c>
      <c r="K246" s="3"/>
      <c r="L246" s="3"/>
      <c r="M246" s="3">
        <f>K246-L246</f>
        <v>0</v>
      </c>
      <c r="N246" s="3"/>
      <c r="O246" s="3"/>
      <c r="P246" s="3">
        <f>N246-O246</f>
        <v>0</v>
      </c>
      <c r="Q246" s="3"/>
      <c r="R246" s="3"/>
      <c r="S246" s="3">
        <f>Q246-R246</f>
        <v>0</v>
      </c>
    </row>
    <row r="247" spans="1:19" ht="29.25" customHeight="1" x14ac:dyDescent="0.2">
      <c r="A247" s="21" t="s">
        <v>55</v>
      </c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  <c r="P247" s="3"/>
      <c r="Q247" s="3"/>
      <c r="R247" s="3"/>
      <c r="S247" s="3"/>
    </row>
    <row r="248" spans="1:19" ht="17.25" customHeight="1" x14ac:dyDescent="0.2">
      <c r="A248" s="12" t="s">
        <v>51</v>
      </c>
      <c r="B248" s="3"/>
      <c r="C248" s="3"/>
      <c r="D248" s="3">
        <f>B248-C248</f>
        <v>0</v>
      </c>
      <c r="E248" s="3"/>
      <c r="F248" s="3"/>
      <c r="G248" s="3">
        <f>E248-F248</f>
        <v>0</v>
      </c>
      <c r="H248" s="3"/>
      <c r="I248" s="3"/>
      <c r="J248" s="3">
        <f>H248-I248</f>
        <v>0</v>
      </c>
      <c r="K248" s="3"/>
      <c r="L248" s="3"/>
      <c r="M248" s="3">
        <f>K248-L248</f>
        <v>0</v>
      </c>
      <c r="N248" s="3"/>
      <c r="O248" s="3"/>
      <c r="P248" s="3">
        <f>N248-O248</f>
        <v>0</v>
      </c>
      <c r="Q248" s="3"/>
      <c r="R248" s="3"/>
      <c r="S248" s="3">
        <f>Q248-R248</f>
        <v>0</v>
      </c>
    </row>
    <row r="249" spans="1:19" ht="27" customHeight="1" x14ac:dyDescent="0.2">
      <c r="A249" s="5" t="s">
        <v>56</v>
      </c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  <c r="O249" s="3"/>
      <c r="P249" s="3"/>
      <c r="Q249" s="3"/>
      <c r="R249" s="3"/>
      <c r="S249" s="3"/>
    </row>
    <row r="250" spans="1:19" ht="30" customHeight="1" x14ac:dyDescent="0.2">
      <c r="A250" s="24" t="s">
        <v>34</v>
      </c>
      <c r="B250" s="25"/>
      <c r="C250" s="25"/>
      <c r="D250" s="25"/>
      <c r="E250" s="25"/>
      <c r="F250" s="25"/>
      <c r="G250" s="25"/>
      <c r="H250" s="25"/>
      <c r="I250" s="25"/>
      <c r="J250" s="25"/>
      <c r="K250" s="25"/>
      <c r="L250" s="25"/>
      <c r="M250" s="25"/>
      <c r="N250" s="25"/>
      <c r="O250" s="25"/>
      <c r="P250" s="25"/>
      <c r="Q250" s="25"/>
      <c r="R250" s="25"/>
      <c r="S250" s="25"/>
    </row>
    <row r="251" spans="1:19" ht="11.25" customHeight="1" x14ac:dyDescent="0.2">
      <c r="A251" s="5" t="s">
        <v>44</v>
      </c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  <c r="O251" s="3"/>
      <c r="P251" s="3"/>
      <c r="Q251" s="3"/>
      <c r="R251" s="3"/>
      <c r="S251" s="3"/>
    </row>
    <row r="252" spans="1:19" ht="17.25" customHeight="1" x14ac:dyDescent="0.2">
      <c r="A252" s="20" t="s">
        <v>52</v>
      </c>
      <c r="B252" s="3"/>
      <c r="C252" s="3"/>
      <c r="D252" s="3">
        <f>B252-C252</f>
        <v>0</v>
      </c>
      <c r="E252" s="3"/>
      <c r="F252" s="3"/>
      <c r="G252" s="3">
        <f>E252-F252</f>
        <v>0</v>
      </c>
      <c r="H252" s="3"/>
      <c r="I252" s="3"/>
      <c r="J252" s="3">
        <f>H252-I252</f>
        <v>0</v>
      </c>
      <c r="K252" s="3"/>
      <c r="L252" s="3"/>
      <c r="M252" s="3">
        <f>K252-L252</f>
        <v>0</v>
      </c>
      <c r="N252" s="3"/>
      <c r="O252" s="3"/>
      <c r="P252" s="3">
        <f>N252-O252</f>
        <v>0</v>
      </c>
      <c r="Q252" s="3"/>
      <c r="R252" s="3"/>
      <c r="S252" s="3">
        <f>Q252-R252</f>
        <v>0</v>
      </c>
    </row>
    <row r="253" spans="1:19" ht="24" customHeight="1" x14ac:dyDescent="0.2">
      <c r="A253" s="21" t="s">
        <v>55</v>
      </c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  <c r="O253" s="3"/>
      <c r="P253" s="3"/>
      <c r="Q253" s="3"/>
      <c r="R253" s="3"/>
      <c r="S253" s="3"/>
    </row>
    <row r="254" spans="1:19" ht="17.25" customHeight="1" x14ac:dyDescent="0.2">
      <c r="A254" s="12" t="s">
        <v>51</v>
      </c>
      <c r="B254" s="3"/>
      <c r="C254" s="3"/>
      <c r="D254" s="3">
        <f>B254-C254</f>
        <v>0</v>
      </c>
      <c r="E254" s="3"/>
      <c r="F254" s="3"/>
      <c r="G254" s="3">
        <f>E254-F254</f>
        <v>0</v>
      </c>
      <c r="H254" s="3"/>
      <c r="I254" s="3"/>
      <c r="J254" s="3">
        <f>H254-I254</f>
        <v>0</v>
      </c>
      <c r="K254" s="3"/>
      <c r="L254" s="3"/>
      <c r="M254" s="3">
        <f>K254-L254</f>
        <v>0</v>
      </c>
      <c r="N254" s="3"/>
      <c r="O254" s="3"/>
      <c r="P254" s="3">
        <f>N254-O254</f>
        <v>0</v>
      </c>
      <c r="Q254" s="3"/>
      <c r="R254" s="3"/>
      <c r="S254" s="3">
        <f>Q254-R254</f>
        <v>0</v>
      </c>
    </row>
    <row r="255" spans="1:19" ht="17.25" customHeight="1" x14ac:dyDescent="0.2">
      <c r="A255" s="20" t="s">
        <v>52</v>
      </c>
      <c r="B255" s="3"/>
      <c r="C255" s="3"/>
      <c r="D255" s="3">
        <f>B255-C255</f>
        <v>0</v>
      </c>
      <c r="E255" s="3"/>
      <c r="F255" s="3"/>
      <c r="G255" s="3">
        <f>E255-F255</f>
        <v>0</v>
      </c>
      <c r="H255" s="3"/>
      <c r="I255" s="3"/>
      <c r="J255" s="3">
        <f>H255-I255</f>
        <v>0</v>
      </c>
      <c r="K255" s="3"/>
      <c r="L255" s="3"/>
      <c r="M255" s="3">
        <f>K255-L255</f>
        <v>0</v>
      </c>
      <c r="N255" s="3"/>
      <c r="O255" s="3"/>
      <c r="P255" s="3">
        <f>N255-O255</f>
        <v>0</v>
      </c>
      <c r="Q255" s="3"/>
      <c r="R255" s="3"/>
      <c r="S255" s="3">
        <f>Q255-R255</f>
        <v>0</v>
      </c>
    </row>
    <row r="256" spans="1:19" ht="23.25" customHeight="1" x14ac:dyDescent="0.2">
      <c r="A256" s="21" t="s">
        <v>55</v>
      </c>
      <c r="B256" s="3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  <c r="O256" s="3"/>
      <c r="P256" s="3"/>
      <c r="Q256" s="3"/>
      <c r="R256" s="3"/>
      <c r="S256" s="3"/>
    </row>
    <row r="257" spans="1:19" ht="17.25" customHeight="1" x14ac:dyDescent="0.2">
      <c r="A257" s="12" t="s">
        <v>51</v>
      </c>
      <c r="B257" s="3"/>
      <c r="C257" s="3"/>
      <c r="D257" s="3">
        <f>B257-C257</f>
        <v>0</v>
      </c>
      <c r="E257" s="3"/>
      <c r="F257" s="3"/>
      <c r="G257" s="3">
        <f>E257-F257</f>
        <v>0</v>
      </c>
      <c r="H257" s="3"/>
      <c r="I257" s="3"/>
      <c r="J257" s="3">
        <f>H257-I257</f>
        <v>0</v>
      </c>
      <c r="K257" s="3"/>
      <c r="L257" s="3"/>
      <c r="M257" s="3">
        <f>K257-L257</f>
        <v>0</v>
      </c>
      <c r="N257" s="3"/>
      <c r="O257" s="3"/>
      <c r="P257" s="3">
        <f>N257-O257</f>
        <v>0</v>
      </c>
      <c r="Q257" s="3"/>
      <c r="R257" s="3"/>
      <c r="S257" s="3">
        <f>Q257-R257</f>
        <v>0</v>
      </c>
    </row>
    <row r="258" spans="1:19" ht="27" customHeight="1" x14ac:dyDescent="0.2">
      <c r="A258" s="5" t="s">
        <v>56</v>
      </c>
      <c r="B258" s="3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  <c r="O258" s="3"/>
      <c r="P258" s="3"/>
      <c r="Q258" s="3"/>
      <c r="R258" s="3"/>
      <c r="S258" s="3"/>
    </row>
    <row r="259" spans="1:19" ht="30" customHeight="1" x14ac:dyDescent="0.2">
      <c r="A259" s="24" t="s">
        <v>58</v>
      </c>
      <c r="B259" s="25"/>
      <c r="C259" s="25"/>
      <c r="D259" s="25"/>
      <c r="E259" s="25"/>
      <c r="F259" s="25"/>
      <c r="G259" s="25"/>
      <c r="H259" s="25"/>
      <c r="I259" s="25"/>
      <c r="J259" s="25"/>
      <c r="K259" s="25"/>
      <c r="L259" s="25"/>
      <c r="M259" s="25"/>
      <c r="N259" s="25"/>
      <c r="O259" s="25"/>
      <c r="P259" s="25"/>
      <c r="Q259" s="25"/>
      <c r="R259" s="25"/>
      <c r="S259" s="25"/>
    </row>
    <row r="260" spans="1:19" ht="11.25" customHeight="1" x14ac:dyDescent="0.2">
      <c r="A260" s="5" t="s">
        <v>44</v>
      </c>
      <c r="B260" s="3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  <c r="O260" s="3"/>
      <c r="P260" s="3"/>
      <c r="Q260" s="3"/>
      <c r="R260" s="3"/>
      <c r="S260" s="3"/>
    </row>
    <row r="261" spans="1:19" ht="17.25" customHeight="1" x14ac:dyDescent="0.2">
      <c r="A261" s="20" t="s">
        <v>52</v>
      </c>
      <c r="B261" s="3"/>
      <c r="C261" s="3"/>
      <c r="D261" s="3">
        <f>B261-C261</f>
        <v>0</v>
      </c>
      <c r="E261" s="3"/>
      <c r="F261" s="3"/>
      <c r="G261" s="3">
        <f>E261-F261</f>
        <v>0</v>
      </c>
      <c r="H261" s="3"/>
      <c r="I261" s="3"/>
      <c r="J261" s="3">
        <f>H261-I261</f>
        <v>0</v>
      </c>
      <c r="K261" s="3"/>
      <c r="L261" s="3"/>
      <c r="M261" s="3">
        <f>K261-L261</f>
        <v>0</v>
      </c>
      <c r="N261" s="3"/>
      <c r="O261" s="3"/>
      <c r="P261" s="3">
        <f>N261-O261</f>
        <v>0</v>
      </c>
      <c r="Q261" s="3"/>
      <c r="R261" s="3"/>
      <c r="S261" s="3">
        <f>Q261-R261</f>
        <v>0</v>
      </c>
    </row>
    <row r="262" spans="1:19" ht="24" customHeight="1" x14ac:dyDescent="0.2">
      <c r="A262" s="21" t="s">
        <v>55</v>
      </c>
      <c r="B262" s="3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  <c r="O262" s="3"/>
      <c r="P262" s="3"/>
      <c r="Q262" s="3"/>
      <c r="R262" s="3"/>
      <c r="S262" s="3"/>
    </row>
    <row r="263" spans="1:19" ht="17.25" customHeight="1" x14ac:dyDescent="0.2">
      <c r="A263" s="12" t="s">
        <v>51</v>
      </c>
      <c r="B263" s="3"/>
      <c r="C263" s="3"/>
      <c r="D263" s="3">
        <f>B263-C263</f>
        <v>0</v>
      </c>
      <c r="E263" s="3"/>
      <c r="F263" s="3"/>
      <c r="G263" s="3">
        <f>E263-F263</f>
        <v>0</v>
      </c>
      <c r="H263" s="3"/>
      <c r="I263" s="3"/>
      <c r="J263" s="3">
        <f>H263-I263</f>
        <v>0</v>
      </c>
      <c r="K263" s="3"/>
      <c r="L263" s="3"/>
      <c r="M263" s="3">
        <f>K263-L263</f>
        <v>0</v>
      </c>
      <c r="N263" s="3"/>
      <c r="O263" s="3"/>
      <c r="P263" s="3">
        <f>N263-O263</f>
        <v>0</v>
      </c>
      <c r="Q263" s="3"/>
      <c r="R263" s="3"/>
      <c r="S263" s="3">
        <f>Q263-R263</f>
        <v>0</v>
      </c>
    </row>
    <row r="264" spans="1:19" ht="17.25" customHeight="1" x14ac:dyDescent="0.2">
      <c r="A264" s="20" t="s">
        <v>52</v>
      </c>
      <c r="B264" s="3"/>
      <c r="C264" s="3"/>
      <c r="D264" s="3">
        <f>B264-C264</f>
        <v>0</v>
      </c>
      <c r="E264" s="3"/>
      <c r="F264" s="3"/>
      <c r="G264" s="3">
        <f>E264-F264</f>
        <v>0</v>
      </c>
      <c r="H264" s="3"/>
      <c r="I264" s="3"/>
      <c r="J264" s="3">
        <f>H264-I264</f>
        <v>0</v>
      </c>
      <c r="K264" s="3"/>
      <c r="L264" s="3"/>
      <c r="M264" s="3">
        <f>K264-L264</f>
        <v>0</v>
      </c>
      <c r="N264" s="3"/>
      <c r="O264" s="3"/>
      <c r="P264" s="3">
        <f>N264-O264</f>
        <v>0</v>
      </c>
      <c r="Q264" s="3"/>
      <c r="R264" s="3"/>
      <c r="S264" s="3">
        <f>Q264-R264</f>
        <v>0</v>
      </c>
    </row>
    <row r="265" spans="1:19" ht="23.25" customHeight="1" x14ac:dyDescent="0.2">
      <c r="A265" s="21" t="s">
        <v>55</v>
      </c>
      <c r="B265" s="3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  <c r="O265" s="3"/>
      <c r="P265" s="3"/>
      <c r="Q265" s="3"/>
      <c r="R265" s="3"/>
      <c r="S265" s="3"/>
    </row>
    <row r="266" spans="1:19" ht="17.25" customHeight="1" x14ac:dyDescent="0.2">
      <c r="A266" s="12" t="s">
        <v>51</v>
      </c>
      <c r="B266" s="3"/>
      <c r="C266" s="3"/>
      <c r="D266" s="3">
        <f>B266-C266</f>
        <v>0</v>
      </c>
      <c r="E266" s="3"/>
      <c r="F266" s="3"/>
      <c r="G266" s="3">
        <f>E266-F266</f>
        <v>0</v>
      </c>
      <c r="H266" s="3"/>
      <c r="I266" s="3"/>
      <c r="J266" s="3">
        <f>H266-I266</f>
        <v>0</v>
      </c>
      <c r="K266" s="3"/>
      <c r="L266" s="3"/>
      <c r="M266" s="3">
        <f>K266-L266</f>
        <v>0</v>
      </c>
      <c r="N266" s="3"/>
      <c r="O266" s="3"/>
      <c r="P266" s="3">
        <f>N266-O266</f>
        <v>0</v>
      </c>
      <c r="Q266" s="3"/>
      <c r="R266" s="3"/>
      <c r="S266" s="3">
        <f>Q266-R266</f>
        <v>0</v>
      </c>
    </row>
    <row r="267" spans="1:19" ht="27" customHeight="1" x14ac:dyDescent="0.2">
      <c r="A267" s="5" t="s">
        <v>56</v>
      </c>
      <c r="B267" s="3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  <c r="O267" s="3"/>
      <c r="P267" s="3"/>
      <c r="Q267" s="3"/>
      <c r="R267" s="3"/>
      <c r="S267" s="3"/>
    </row>
    <row r="268" spans="1:19" ht="51" x14ac:dyDescent="0.2">
      <c r="A268" s="23" t="s">
        <v>27</v>
      </c>
      <c r="B268" s="26"/>
      <c r="C268" s="26"/>
      <c r="D268" s="26"/>
      <c r="E268" s="26"/>
      <c r="F268" s="26"/>
      <c r="G268" s="26"/>
      <c r="H268" s="26"/>
      <c r="I268" s="26"/>
      <c r="J268" s="26"/>
      <c r="K268" s="26"/>
      <c r="L268" s="26"/>
      <c r="M268" s="26"/>
      <c r="N268" s="26"/>
      <c r="O268" s="26"/>
      <c r="P268" s="26"/>
      <c r="Q268" s="26"/>
      <c r="R268" s="26"/>
      <c r="S268" s="26"/>
    </row>
    <row r="269" spans="1:19" ht="11.25" customHeight="1" x14ac:dyDescent="0.2">
      <c r="A269" s="5" t="s">
        <v>44</v>
      </c>
      <c r="B269" s="3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  <c r="O269" s="3"/>
      <c r="P269" s="3"/>
      <c r="Q269" s="3"/>
      <c r="R269" s="3"/>
      <c r="S269" s="3"/>
    </row>
    <row r="270" spans="1:19" ht="17.25" customHeight="1" x14ac:dyDescent="0.2">
      <c r="A270" s="20" t="s">
        <v>52</v>
      </c>
      <c r="B270" s="3">
        <f>SUM(B271:B273)</f>
        <v>0</v>
      </c>
      <c r="C270" s="3">
        <f>SUM(C271:C273)</f>
        <v>0</v>
      </c>
      <c r="D270" s="3">
        <f>B270-C270</f>
        <v>0</v>
      </c>
      <c r="E270" s="3">
        <f>SUM(E271:E273)</f>
        <v>0</v>
      </c>
      <c r="F270" s="3">
        <f>SUM(F271:F273)</f>
        <v>0</v>
      </c>
      <c r="G270" s="3">
        <f>E270-F270</f>
        <v>0</v>
      </c>
      <c r="H270" s="3">
        <f>SUM(H271:H273)</f>
        <v>0</v>
      </c>
      <c r="I270" s="3">
        <f>SUM(I271:I273)</f>
        <v>0</v>
      </c>
      <c r="J270" s="3">
        <f>H270-I270</f>
        <v>0</v>
      </c>
      <c r="K270" s="3">
        <f>SUM(K271:K273)</f>
        <v>0</v>
      </c>
      <c r="L270" s="3">
        <f>SUM(L271:L273)</f>
        <v>0</v>
      </c>
      <c r="M270" s="3">
        <f>K270-L270</f>
        <v>0</v>
      </c>
      <c r="N270" s="3">
        <f>SUM(N271:N273)</f>
        <v>0</v>
      </c>
      <c r="O270" s="3">
        <f>SUM(O271:O273)</f>
        <v>0</v>
      </c>
      <c r="P270" s="3">
        <f>N270-O270</f>
        <v>0</v>
      </c>
      <c r="Q270" s="3">
        <f>SUM(Q271:Q273)</f>
        <v>0</v>
      </c>
      <c r="R270" s="3">
        <f>SUM(R271:R273)</f>
        <v>0</v>
      </c>
      <c r="S270" s="3">
        <f>Q270-R270</f>
        <v>0</v>
      </c>
    </row>
    <row r="271" spans="1:19" ht="23.25" customHeight="1" x14ac:dyDescent="0.2">
      <c r="A271" s="21" t="s">
        <v>55</v>
      </c>
      <c r="B271" s="3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  <c r="O271" s="3"/>
      <c r="P271" s="3"/>
      <c r="Q271" s="3"/>
      <c r="R271" s="3"/>
      <c r="S271" s="3"/>
    </row>
    <row r="272" spans="1:19" ht="23.25" customHeight="1" x14ac:dyDescent="0.2">
      <c r="A272" s="21" t="s">
        <v>55</v>
      </c>
      <c r="B272" s="3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  <c r="O272" s="3"/>
      <c r="P272" s="3"/>
      <c r="Q272" s="3"/>
      <c r="R272" s="3"/>
      <c r="S272" s="3"/>
    </row>
    <row r="273" spans="1:19" ht="17.25" customHeight="1" x14ac:dyDescent="0.2">
      <c r="A273" s="12" t="s">
        <v>51</v>
      </c>
      <c r="B273" s="3"/>
      <c r="C273" s="3"/>
      <c r="D273" s="3">
        <f>B273-C273</f>
        <v>0</v>
      </c>
      <c r="E273" s="3"/>
      <c r="F273" s="3"/>
      <c r="G273" s="3">
        <f>E273-F273</f>
        <v>0</v>
      </c>
      <c r="H273" s="3"/>
      <c r="I273" s="3"/>
      <c r="J273" s="3">
        <f>H273-I273</f>
        <v>0</v>
      </c>
      <c r="K273" s="3"/>
      <c r="L273" s="3"/>
      <c r="M273" s="3">
        <f>K273-L273</f>
        <v>0</v>
      </c>
      <c r="N273" s="3"/>
      <c r="O273" s="3"/>
      <c r="P273" s="3">
        <f>N273-O273</f>
        <v>0</v>
      </c>
      <c r="Q273" s="3"/>
      <c r="R273" s="3"/>
      <c r="S273" s="3">
        <f>Q273-R273</f>
        <v>0</v>
      </c>
    </row>
    <row r="274" spans="1:19" ht="17.25" customHeight="1" x14ac:dyDescent="0.2">
      <c r="A274" s="20" t="s">
        <v>52</v>
      </c>
      <c r="B274" s="3">
        <f>SUM(B275:B277)</f>
        <v>0</v>
      </c>
      <c r="C274" s="3">
        <f>SUM(C275:C277)</f>
        <v>0</v>
      </c>
      <c r="D274" s="3">
        <f>B274-C274</f>
        <v>0</v>
      </c>
      <c r="E274" s="3">
        <f>SUM(E275:E277)</f>
        <v>0</v>
      </c>
      <c r="F274" s="3">
        <f>SUM(F275:F277)</f>
        <v>0</v>
      </c>
      <c r="G274" s="3">
        <f>E274-F274</f>
        <v>0</v>
      </c>
      <c r="H274" s="3">
        <f>SUM(H275:H277)</f>
        <v>0</v>
      </c>
      <c r="I274" s="3">
        <f>SUM(I275:I277)</f>
        <v>0</v>
      </c>
      <c r="J274" s="3">
        <f>H274-I274</f>
        <v>0</v>
      </c>
      <c r="K274" s="3">
        <f>SUM(K275:K277)</f>
        <v>0</v>
      </c>
      <c r="L274" s="3">
        <f>SUM(L275:L277)</f>
        <v>0</v>
      </c>
      <c r="M274" s="3">
        <f>K274-L274</f>
        <v>0</v>
      </c>
      <c r="N274" s="3">
        <f>SUM(N275:N277)</f>
        <v>0</v>
      </c>
      <c r="O274" s="3">
        <f>SUM(O275:O277)</f>
        <v>0</v>
      </c>
      <c r="P274" s="3">
        <f>N274-O274</f>
        <v>0</v>
      </c>
      <c r="Q274" s="3">
        <f>SUM(Q275:Q277)</f>
        <v>0</v>
      </c>
      <c r="R274" s="3">
        <f>SUM(R275:R277)</f>
        <v>0</v>
      </c>
      <c r="S274" s="3">
        <f>Q274-R274</f>
        <v>0</v>
      </c>
    </row>
    <row r="275" spans="1:19" ht="27" customHeight="1" x14ac:dyDescent="0.2">
      <c r="A275" s="21" t="s">
        <v>55</v>
      </c>
      <c r="B275" s="3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  <c r="O275" s="3"/>
      <c r="P275" s="3"/>
      <c r="Q275" s="3"/>
      <c r="R275" s="3"/>
      <c r="S275" s="3"/>
    </row>
    <row r="276" spans="1:19" ht="27" customHeight="1" x14ac:dyDescent="0.2">
      <c r="A276" s="21" t="s">
        <v>55</v>
      </c>
      <c r="B276" s="3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  <c r="O276" s="3"/>
      <c r="P276" s="3"/>
      <c r="Q276" s="3"/>
      <c r="R276" s="3"/>
      <c r="S276" s="3"/>
    </row>
    <row r="277" spans="1:19" ht="27" customHeight="1" x14ac:dyDescent="0.2">
      <c r="A277" s="21" t="s">
        <v>50</v>
      </c>
      <c r="B277" s="3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  <c r="O277" s="3"/>
      <c r="P277" s="3"/>
      <c r="Q277" s="3"/>
      <c r="R277" s="3"/>
      <c r="S277" s="3"/>
    </row>
    <row r="278" spans="1:19" ht="17.25" customHeight="1" x14ac:dyDescent="0.2">
      <c r="A278" s="12" t="s">
        <v>57</v>
      </c>
      <c r="B278" s="3"/>
      <c r="C278" s="3"/>
      <c r="D278" s="3">
        <f>B278-C278</f>
        <v>0</v>
      </c>
      <c r="E278" s="3"/>
      <c r="F278" s="3"/>
      <c r="G278" s="3">
        <f>E278-F278</f>
        <v>0</v>
      </c>
      <c r="H278" s="3"/>
      <c r="I278" s="3"/>
      <c r="J278" s="3">
        <f>H278-I278</f>
        <v>0</v>
      </c>
      <c r="K278" s="3"/>
      <c r="L278" s="3"/>
      <c r="M278" s="3">
        <f>K278-L278</f>
        <v>0</v>
      </c>
      <c r="N278" s="3"/>
      <c r="O278" s="3"/>
      <c r="P278" s="3">
        <f>N278-O278</f>
        <v>0</v>
      </c>
      <c r="Q278" s="3"/>
      <c r="R278" s="3"/>
      <c r="S278" s="3">
        <f>Q278-R278</f>
        <v>0</v>
      </c>
    </row>
    <row r="279" spans="1:19" ht="17.25" customHeight="1" x14ac:dyDescent="0.2">
      <c r="A279" s="5" t="s">
        <v>50</v>
      </c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  <c r="O279" s="3"/>
      <c r="P279" s="3"/>
      <c r="Q279" s="3"/>
      <c r="R279" s="3"/>
      <c r="S279" s="3"/>
    </row>
    <row r="280" spans="1:19" ht="29.25" customHeight="1" x14ac:dyDescent="0.2">
      <c r="A280" s="23" t="s">
        <v>28</v>
      </c>
      <c r="B280" s="26"/>
      <c r="C280" s="26"/>
      <c r="D280" s="26"/>
      <c r="E280" s="26"/>
      <c r="F280" s="26"/>
      <c r="G280" s="26"/>
      <c r="H280" s="26"/>
      <c r="I280" s="26"/>
      <c r="J280" s="26"/>
      <c r="K280" s="26"/>
      <c r="L280" s="26"/>
      <c r="M280" s="26"/>
      <c r="N280" s="26"/>
      <c r="O280" s="26"/>
      <c r="P280" s="26"/>
      <c r="Q280" s="26"/>
      <c r="R280" s="26"/>
      <c r="S280" s="26"/>
    </row>
    <row r="281" spans="1:19" ht="11.25" customHeight="1" x14ac:dyDescent="0.2">
      <c r="A281" s="5" t="s">
        <v>44</v>
      </c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  <c r="O281" s="3"/>
      <c r="P281" s="3"/>
      <c r="Q281" s="3"/>
      <c r="R281" s="3"/>
      <c r="S281" s="3"/>
    </row>
    <row r="282" spans="1:19" ht="17.25" customHeight="1" x14ac:dyDescent="0.2">
      <c r="A282" s="20" t="s">
        <v>52</v>
      </c>
      <c r="B282" s="3">
        <f>SUM(B283:B285)</f>
        <v>0</v>
      </c>
      <c r="C282" s="3">
        <f>SUM(C283:C285)</f>
        <v>0</v>
      </c>
      <c r="D282" s="3">
        <f>B282-C282</f>
        <v>0</v>
      </c>
      <c r="E282" s="3">
        <f>SUM(E283:E285)</f>
        <v>0</v>
      </c>
      <c r="F282" s="3">
        <f>SUM(F283:F285)</f>
        <v>0</v>
      </c>
      <c r="G282" s="3">
        <f>E282-F282</f>
        <v>0</v>
      </c>
      <c r="H282" s="3">
        <f>SUM(H283:H285)</f>
        <v>0</v>
      </c>
      <c r="I282" s="3">
        <f>SUM(I283:I285)</f>
        <v>0</v>
      </c>
      <c r="J282" s="3">
        <f>H282-I282</f>
        <v>0</v>
      </c>
      <c r="K282" s="3">
        <f>SUM(K283:K285)</f>
        <v>0</v>
      </c>
      <c r="L282" s="3">
        <f>SUM(L283:L285)</f>
        <v>0</v>
      </c>
      <c r="M282" s="3">
        <f>K282-L282</f>
        <v>0</v>
      </c>
      <c r="N282" s="3">
        <f>SUM(N283:N285)</f>
        <v>0</v>
      </c>
      <c r="O282" s="3">
        <f>SUM(O283:O285)</f>
        <v>0</v>
      </c>
      <c r="P282" s="3">
        <f>N282-O282</f>
        <v>0</v>
      </c>
      <c r="Q282" s="3">
        <f>SUM(Q283:Q285)</f>
        <v>0</v>
      </c>
      <c r="R282" s="3">
        <f>SUM(R283:R285)</f>
        <v>0</v>
      </c>
      <c r="S282" s="3">
        <f>Q282-R282</f>
        <v>0</v>
      </c>
    </row>
    <row r="283" spans="1:19" ht="24.75" customHeight="1" x14ac:dyDescent="0.2">
      <c r="A283" s="21" t="s">
        <v>55</v>
      </c>
      <c r="B283" s="3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  <c r="O283" s="3"/>
      <c r="P283" s="3"/>
      <c r="Q283" s="3"/>
      <c r="R283" s="3"/>
      <c r="S283" s="3"/>
    </row>
    <row r="284" spans="1:19" ht="24.75" customHeight="1" x14ac:dyDescent="0.2">
      <c r="A284" s="21" t="s">
        <v>55</v>
      </c>
      <c r="B284" s="3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  <c r="O284" s="3"/>
      <c r="P284" s="3"/>
      <c r="Q284" s="3"/>
      <c r="R284" s="3"/>
      <c r="S284" s="3"/>
    </row>
    <row r="285" spans="1:19" ht="17.25" customHeight="1" x14ac:dyDescent="0.2">
      <c r="A285" s="12" t="s">
        <v>51</v>
      </c>
      <c r="B285" s="3"/>
      <c r="C285" s="3"/>
      <c r="D285" s="3">
        <f>B285-C285</f>
        <v>0</v>
      </c>
      <c r="E285" s="3"/>
      <c r="F285" s="3"/>
      <c r="G285" s="3">
        <f>E285-F285</f>
        <v>0</v>
      </c>
      <c r="H285" s="3"/>
      <c r="I285" s="3"/>
      <c r="J285" s="3">
        <f>H285-I285</f>
        <v>0</v>
      </c>
      <c r="K285" s="3"/>
      <c r="L285" s="3"/>
      <c r="M285" s="3">
        <f>K285-L285</f>
        <v>0</v>
      </c>
      <c r="N285" s="3"/>
      <c r="O285" s="3"/>
      <c r="P285" s="3">
        <f>N285-O285</f>
        <v>0</v>
      </c>
      <c r="Q285" s="3"/>
      <c r="R285" s="3"/>
      <c r="S285" s="3">
        <f>Q285-R285</f>
        <v>0</v>
      </c>
    </row>
    <row r="286" spans="1:19" ht="17.25" customHeight="1" x14ac:dyDescent="0.2">
      <c r="A286" s="20" t="s">
        <v>52</v>
      </c>
      <c r="B286" s="3">
        <f>SUM(B287:B289)</f>
        <v>0</v>
      </c>
      <c r="C286" s="3">
        <f>SUM(C287:C289)</f>
        <v>0</v>
      </c>
      <c r="D286" s="3">
        <f>B286-C286</f>
        <v>0</v>
      </c>
      <c r="E286" s="3">
        <f>SUM(E287:E289)</f>
        <v>0</v>
      </c>
      <c r="F286" s="3">
        <f>SUM(F287:F289)</f>
        <v>0</v>
      </c>
      <c r="G286" s="3">
        <f>E286-F286</f>
        <v>0</v>
      </c>
      <c r="H286" s="3">
        <f>SUM(H287:H289)</f>
        <v>0</v>
      </c>
      <c r="I286" s="3">
        <f>SUM(I287:I289)</f>
        <v>0</v>
      </c>
      <c r="J286" s="3">
        <f>H286-I286</f>
        <v>0</v>
      </c>
      <c r="K286" s="3">
        <f>SUM(K287:K289)</f>
        <v>0</v>
      </c>
      <c r="L286" s="3">
        <f>SUM(L287:L289)</f>
        <v>0</v>
      </c>
      <c r="M286" s="3">
        <f>K286-L286</f>
        <v>0</v>
      </c>
      <c r="N286" s="3">
        <f>SUM(N287:N289)</f>
        <v>0</v>
      </c>
      <c r="O286" s="3">
        <f>SUM(O287:O289)</f>
        <v>0</v>
      </c>
      <c r="P286" s="3">
        <f>N286-O286</f>
        <v>0</v>
      </c>
      <c r="Q286" s="3">
        <f>SUM(Q287:Q289)</f>
        <v>0</v>
      </c>
      <c r="R286" s="3">
        <f>SUM(R287:R289)</f>
        <v>0</v>
      </c>
      <c r="S286" s="3">
        <f>Q286-R286</f>
        <v>0</v>
      </c>
    </row>
    <row r="287" spans="1:19" ht="21.75" customHeight="1" x14ac:dyDescent="0.2">
      <c r="A287" s="21" t="s">
        <v>55</v>
      </c>
      <c r="B287" s="3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  <c r="O287" s="3"/>
      <c r="P287" s="3"/>
      <c r="Q287" s="3"/>
      <c r="R287" s="3"/>
      <c r="S287" s="3"/>
    </row>
    <row r="288" spans="1:19" ht="24" customHeight="1" x14ac:dyDescent="0.2">
      <c r="A288" s="21" t="s">
        <v>55</v>
      </c>
      <c r="B288" s="3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/>
      <c r="O288" s="3"/>
      <c r="P288" s="3"/>
      <c r="Q288" s="3"/>
      <c r="R288" s="3"/>
      <c r="S288" s="3"/>
    </row>
    <row r="289" spans="1:19" ht="21.75" customHeight="1" x14ac:dyDescent="0.2">
      <c r="A289" s="21" t="s">
        <v>50</v>
      </c>
      <c r="B289" s="3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  <c r="O289" s="3"/>
      <c r="P289" s="3"/>
      <c r="Q289" s="3"/>
      <c r="R289" s="3"/>
      <c r="S289" s="3"/>
    </row>
    <row r="290" spans="1:19" ht="17.25" customHeight="1" x14ac:dyDescent="0.2">
      <c r="A290" s="12" t="s">
        <v>57</v>
      </c>
      <c r="B290" s="3"/>
      <c r="C290" s="3"/>
      <c r="D290" s="3">
        <f>B290-C290</f>
        <v>0</v>
      </c>
      <c r="E290" s="3"/>
      <c r="F290" s="3"/>
      <c r="G290" s="3">
        <f>E290-F290</f>
        <v>0</v>
      </c>
      <c r="H290" s="3"/>
      <c r="I290" s="3"/>
      <c r="J290" s="3">
        <f>H290-I290</f>
        <v>0</v>
      </c>
      <c r="K290" s="3"/>
      <c r="L290" s="3"/>
      <c r="M290" s="3">
        <f>K290-L290</f>
        <v>0</v>
      </c>
      <c r="N290" s="3"/>
      <c r="O290" s="3"/>
      <c r="P290" s="3">
        <f>N290-O290</f>
        <v>0</v>
      </c>
      <c r="Q290" s="3"/>
      <c r="R290" s="3"/>
      <c r="S290" s="3">
        <f>Q290-R290</f>
        <v>0</v>
      </c>
    </row>
    <row r="291" spans="1:19" ht="17.25" customHeight="1" x14ac:dyDescent="0.2">
      <c r="A291" s="5" t="s">
        <v>50</v>
      </c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  <c r="P291" s="3"/>
      <c r="Q291" s="3"/>
      <c r="R291" s="3"/>
      <c r="S291" s="3"/>
    </row>
    <row r="292" spans="1:19" ht="12.75" x14ac:dyDescent="0.2">
      <c r="A292" s="23" t="s">
        <v>29</v>
      </c>
      <c r="B292" s="26"/>
      <c r="C292" s="26"/>
      <c r="D292" s="26"/>
      <c r="E292" s="26"/>
      <c r="F292" s="26"/>
      <c r="G292" s="26"/>
      <c r="H292" s="26"/>
      <c r="I292" s="26"/>
      <c r="J292" s="26"/>
      <c r="K292" s="26"/>
      <c r="L292" s="26"/>
      <c r="M292" s="26"/>
      <c r="N292" s="26"/>
      <c r="O292" s="26"/>
      <c r="P292" s="26"/>
      <c r="Q292" s="26"/>
      <c r="R292" s="26"/>
      <c r="S292" s="26"/>
    </row>
    <row r="293" spans="1:19" ht="11.25" customHeight="1" x14ac:dyDescent="0.2">
      <c r="A293" s="5" t="s">
        <v>44</v>
      </c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  <c r="P293" s="3"/>
      <c r="Q293" s="3"/>
      <c r="R293" s="3"/>
      <c r="S293" s="3"/>
    </row>
    <row r="294" spans="1:19" ht="17.25" customHeight="1" x14ac:dyDescent="0.2">
      <c r="A294" s="20" t="s">
        <v>52</v>
      </c>
      <c r="B294" s="3">
        <f>SUM(B295:B297)</f>
        <v>0</v>
      </c>
      <c r="C294" s="3">
        <f>SUM(C295:C297)</f>
        <v>92</v>
      </c>
      <c r="D294" s="3">
        <f>B294-C294</f>
        <v>-92</v>
      </c>
      <c r="E294" s="3">
        <f>SUM(E295:E297)</f>
        <v>0</v>
      </c>
      <c r="F294" s="3">
        <f>SUM(F295:F297)</f>
        <v>0</v>
      </c>
      <c r="G294" s="3">
        <f>E294-F294</f>
        <v>0</v>
      </c>
      <c r="H294" s="3">
        <f>SUM(H295:H297)</f>
        <v>0</v>
      </c>
      <c r="I294" s="3">
        <f>SUM(I295:I297)</f>
        <v>0</v>
      </c>
      <c r="J294" s="3">
        <f>H294-I294</f>
        <v>0</v>
      </c>
      <c r="K294" s="3">
        <f>SUM(K295:K297)</f>
        <v>0</v>
      </c>
      <c r="L294" s="3">
        <f>SUM(L295:L297)</f>
        <v>0</v>
      </c>
      <c r="M294" s="3">
        <f>K294-L294</f>
        <v>0</v>
      </c>
      <c r="N294" s="3">
        <f>SUM(N295:N297)</f>
        <v>0</v>
      </c>
      <c r="O294" s="3">
        <f>SUM(O295:O297)</f>
        <v>0</v>
      </c>
      <c r="P294" s="3">
        <f>N294-O294</f>
        <v>0</v>
      </c>
      <c r="Q294" s="3">
        <f>SUM(Q295:Q297)</f>
        <v>0</v>
      </c>
      <c r="R294" s="3">
        <f>SUM(R295:R297)</f>
        <v>0</v>
      </c>
      <c r="S294" s="3">
        <f>Q294-R294</f>
        <v>0</v>
      </c>
    </row>
    <row r="295" spans="1:19" ht="17.25" customHeight="1" x14ac:dyDescent="0.2">
      <c r="A295" s="21" t="s">
        <v>86</v>
      </c>
      <c r="B295" s="3"/>
      <c r="C295" s="3">
        <v>92</v>
      </c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  <c r="P295" s="3"/>
      <c r="Q295" s="3"/>
      <c r="R295" s="3"/>
      <c r="S295" s="3"/>
    </row>
    <row r="296" spans="1:19" ht="17.25" customHeight="1" x14ac:dyDescent="0.2">
      <c r="A296" s="21" t="s">
        <v>55</v>
      </c>
      <c r="B296" s="3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  <c r="P296" s="3"/>
      <c r="Q296" s="3"/>
      <c r="R296" s="3"/>
      <c r="S296" s="3"/>
    </row>
    <row r="297" spans="1:19" ht="17.25" customHeight="1" x14ac:dyDescent="0.2">
      <c r="A297" s="12" t="s">
        <v>51</v>
      </c>
      <c r="B297" s="3"/>
      <c r="C297" s="3"/>
      <c r="D297" s="3">
        <f>B297-C297</f>
        <v>0</v>
      </c>
      <c r="E297" s="3"/>
      <c r="F297" s="3"/>
      <c r="G297" s="3">
        <f>E297-F297</f>
        <v>0</v>
      </c>
      <c r="H297" s="3"/>
      <c r="I297" s="3"/>
      <c r="J297" s="3">
        <f>H297-I297</f>
        <v>0</v>
      </c>
      <c r="K297" s="3"/>
      <c r="L297" s="3"/>
      <c r="M297" s="3">
        <f>K297-L297</f>
        <v>0</v>
      </c>
      <c r="N297" s="3"/>
      <c r="O297" s="3"/>
      <c r="P297" s="3">
        <f>N297-O297</f>
        <v>0</v>
      </c>
      <c r="Q297" s="3"/>
      <c r="R297" s="3"/>
      <c r="S297" s="3">
        <f>Q297-R297</f>
        <v>0</v>
      </c>
    </row>
    <row r="298" spans="1:19" ht="17.25" customHeight="1" x14ac:dyDescent="0.2">
      <c r="A298" s="20" t="s">
        <v>52</v>
      </c>
      <c r="B298" s="3">
        <f>SUM(B299:B301)</f>
        <v>0</v>
      </c>
      <c r="C298" s="3">
        <f>SUM(C299:C301)</f>
        <v>0</v>
      </c>
      <c r="D298" s="3">
        <f>B298-C298</f>
        <v>0</v>
      </c>
      <c r="E298" s="3">
        <f>SUM(E299:E301)</f>
        <v>0</v>
      </c>
      <c r="F298" s="3">
        <f>SUM(F299:F301)</f>
        <v>0</v>
      </c>
      <c r="G298" s="3">
        <f>E298-F298</f>
        <v>0</v>
      </c>
      <c r="H298" s="3">
        <f>SUM(H299:H301)</f>
        <v>0</v>
      </c>
      <c r="I298" s="3">
        <f>SUM(I299:I301)</f>
        <v>0</v>
      </c>
      <c r="J298" s="3">
        <f>H298-I298</f>
        <v>0</v>
      </c>
      <c r="K298" s="3">
        <f>SUM(K299:K301)</f>
        <v>0</v>
      </c>
      <c r="L298" s="3">
        <f>SUM(L299:L301)</f>
        <v>0</v>
      </c>
      <c r="M298" s="3">
        <f>K298-L298</f>
        <v>0</v>
      </c>
      <c r="N298" s="3">
        <f>SUM(N299:N301)</f>
        <v>0</v>
      </c>
      <c r="O298" s="3">
        <f>SUM(O299:O301)</f>
        <v>0</v>
      </c>
      <c r="P298" s="3">
        <f>N298-O298</f>
        <v>0</v>
      </c>
      <c r="Q298" s="3">
        <f>SUM(Q299:Q301)</f>
        <v>0</v>
      </c>
      <c r="R298" s="3">
        <f>SUM(R299:R301)</f>
        <v>0</v>
      </c>
      <c r="S298" s="3">
        <f>Q298-R298</f>
        <v>0</v>
      </c>
    </row>
    <row r="299" spans="1:19" ht="17.25" customHeight="1" x14ac:dyDescent="0.2">
      <c r="A299" s="21" t="s">
        <v>55</v>
      </c>
      <c r="B299" s="3"/>
      <c r="C299" s="3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  <c r="P299" s="3"/>
      <c r="Q299" s="3"/>
      <c r="R299" s="3"/>
      <c r="S299" s="3"/>
    </row>
    <row r="300" spans="1:19" ht="17.25" customHeight="1" x14ac:dyDescent="0.2">
      <c r="A300" s="21" t="s">
        <v>55</v>
      </c>
      <c r="B300" s="3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  <c r="P300" s="3"/>
      <c r="Q300" s="3"/>
      <c r="R300" s="3"/>
      <c r="S300" s="3"/>
    </row>
    <row r="301" spans="1:19" ht="17.25" customHeight="1" x14ac:dyDescent="0.2">
      <c r="A301" s="12" t="s">
        <v>57</v>
      </c>
      <c r="B301" s="3"/>
      <c r="C301" s="3"/>
      <c r="D301" s="3">
        <f>B301-C301</f>
        <v>0</v>
      </c>
      <c r="E301" s="3"/>
      <c r="F301" s="3"/>
      <c r="G301" s="3">
        <f>E301-F301</f>
        <v>0</v>
      </c>
      <c r="H301" s="3"/>
      <c r="I301" s="3"/>
      <c r="J301" s="3">
        <f>H301-I301</f>
        <v>0</v>
      </c>
      <c r="K301" s="3"/>
      <c r="L301" s="3"/>
      <c r="M301" s="3">
        <f>K301-L301</f>
        <v>0</v>
      </c>
      <c r="N301" s="3"/>
      <c r="O301" s="3"/>
      <c r="P301" s="3">
        <f>N301-O301</f>
        <v>0</v>
      </c>
      <c r="Q301" s="3"/>
      <c r="R301" s="3"/>
      <c r="S301" s="3">
        <f>Q301-R301</f>
        <v>0</v>
      </c>
    </row>
    <row r="302" spans="1:19" ht="17.25" customHeight="1" x14ac:dyDescent="0.2">
      <c r="A302" s="5" t="s">
        <v>50</v>
      </c>
      <c r="B302" s="3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  <c r="P302" s="3"/>
      <c r="Q302" s="3"/>
      <c r="R302" s="3"/>
      <c r="S302" s="3"/>
    </row>
    <row r="303" spans="1:19" ht="40.5" customHeight="1" x14ac:dyDescent="0.2">
      <c r="A303" s="23" t="s">
        <v>30</v>
      </c>
      <c r="B303" s="26"/>
      <c r="C303" s="26"/>
      <c r="D303" s="26"/>
      <c r="E303" s="26"/>
      <c r="F303" s="26"/>
      <c r="G303" s="26"/>
      <c r="H303" s="26"/>
      <c r="I303" s="26"/>
      <c r="J303" s="26"/>
      <c r="K303" s="26"/>
      <c r="L303" s="26"/>
      <c r="M303" s="26"/>
      <c r="N303" s="26"/>
      <c r="O303" s="26"/>
      <c r="P303" s="26"/>
      <c r="Q303" s="26"/>
      <c r="R303" s="26"/>
      <c r="S303" s="26"/>
    </row>
    <row r="304" spans="1:19" ht="11.25" customHeight="1" x14ac:dyDescent="0.2">
      <c r="A304" s="5" t="s">
        <v>44</v>
      </c>
      <c r="B304" s="3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  <c r="P304" s="3"/>
      <c r="Q304" s="3"/>
      <c r="R304" s="3"/>
      <c r="S304" s="3"/>
    </row>
    <row r="305" spans="1:19" ht="17.25" customHeight="1" x14ac:dyDescent="0.2">
      <c r="A305" s="20" t="s">
        <v>52</v>
      </c>
      <c r="B305" s="3">
        <f>SUM(B306:B308)</f>
        <v>0</v>
      </c>
      <c r="C305" s="3">
        <f>SUM(C306:C308)</f>
        <v>0</v>
      </c>
      <c r="D305" s="3">
        <f>B305-C305</f>
        <v>0</v>
      </c>
      <c r="E305" s="3">
        <f>SUM(E306:E308)</f>
        <v>0</v>
      </c>
      <c r="F305" s="3">
        <f>SUM(F306:F308)</f>
        <v>0</v>
      </c>
      <c r="G305" s="3">
        <f>E305-F305</f>
        <v>0</v>
      </c>
      <c r="H305" s="3">
        <f>SUM(H306:H308)</f>
        <v>0</v>
      </c>
      <c r="I305" s="3">
        <f>SUM(I306:I308)</f>
        <v>0</v>
      </c>
      <c r="J305" s="3">
        <f>H305-I305</f>
        <v>0</v>
      </c>
      <c r="K305" s="3">
        <f>SUM(K306:K308)</f>
        <v>0</v>
      </c>
      <c r="L305" s="3">
        <f>SUM(L306:L308)</f>
        <v>0</v>
      </c>
      <c r="M305" s="3">
        <f>K305-L305</f>
        <v>0</v>
      </c>
      <c r="N305" s="3">
        <f>SUM(N306:N308)</f>
        <v>0</v>
      </c>
      <c r="O305" s="3">
        <f>SUM(O306:O308)</f>
        <v>0</v>
      </c>
      <c r="P305" s="3">
        <f>N305-O305</f>
        <v>0</v>
      </c>
      <c r="Q305" s="3">
        <f>SUM(Q306:Q308)</f>
        <v>0</v>
      </c>
      <c r="R305" s="3">
        <f>SUM(R306:R308)</f>
        <v>0</v>
      </c>
      <c r="S305" s="3">
        <f>Q305-R305</f>
        <v>0</v>
      </c>
    </row>
    <row r="306" spans="1:19" ht="24" customHeight="1" x14ac:dyDescent="0.2">
      <c r="A306" s="21" t="s">
        <v>77</v>
      </c>
      <c r="B306" s="3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  <c r="P306" s="3"/>
      <c r="Q306" s="3"/>
      <c r="R306" s="3"/>
      <c r="S306" s="3"/>
    </row>
    <row r="307" spans="1:19" ht="24" customHeight="1" x14ac:dyDescent="0.2">
      <c r="A307" s="21" t="s">
        <v>55</v>
      </c>
      <c r="B307" s="3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  <c r="P307" s="3"/>
      <c r="Q307" s="3"/>
      <c r="R307" s="3"/>
      <c r="S307" s="3"/>
    </row>
    <row r="308" spans="1:19" ht="17.25" customHeight="1" x14ac:dyDescent="0.2">
      <c r="A308" s="12" t="s">
        <v>51</v>
      </c>
      <c r="B308" s="3"/>
      <c r="C308" s="3"/>
      <c r="D308" s="3">
        <f>B308-C308</f>
        <v>0</v>
      </c>
      <c r="E308" s="3"/>
      <c r="F308" s="3"/>
      <c r="G308" s="3">
        <f>E308-F308</f>
        <v>0</v>
      </c>
      <c r="H308" s="3"/>
      <c r="I308" s="3"/>
      <c r="J308" s="3">
        <f>H308-I308</f>
        <v>0</v>
      </c>
      <c r="K308" s="3"/>
      <c r="L308" s="3"/>
      <c r="M308" s="3">
        <f>K308-L308</f>
        <v>0</v>
      </c>
      <c r="N308" s="3"/>
      <c r="O308" s="3"/>
      <c r="P308" s="3">
        <f>N308-O308</f>
        <v>0</v>
      </c>
      <c r="Q308" s="3"/>
      <c r="R308" s="3"/>
      <c r="S308" s="3">
        <f>Q308-R308</f>
        <v>0</v>
      </c>
    </row>
    <row r="309" spans="1:19" ht="17.25" customHeight="1" x14ac:dyDescent="0.2">
      <c r="A309" s="20" t="s">
        <v>52</v>
      </c>
      <c r="B309" s="3">
        <f>SUM(B310:B312)</f>
        <v>0</v>
      </c>
      <c r="C309" s="3">
        <f>SUM(C310:C312)</f>
        <v>0</v>
      </c>
      <c r="D309" s="3">
        <f>B309-C309</f>
        <v>0</v>
      </c>
      <c r="E309" s="3">
        <f>SUM(E310:E312)</f>
        <v>0</v>
      </c>
      <c r="F309" s="3">
        <f>SUM(F310:F312)</f>
        <v>0</v>
      </c>
      <c r="G309" s="3">
        <f>E309-F309</f>
        <v>0</v>
      </c>
      <c r="H309" s="3">
        <f>SUM(H310:H312)</f>
        <v>0</v>
      </c>
      <c r="I309" s="3">
        <f>SUM(I310:I312)</f>
        <v>0</v>
      </c>
      <c r="J309" s="3">
        <f>H309-I309</f>
        <v>0</v>
      </c>
      <c r="K309" s="3">
        <f>SUM(K310:K312)</f>
        <v>0</v>
      </c>
      <c r="L309" s="3">
        <f>SUM(L310:L312)</f>
        <v>0</v>
      </c>
      <c r="M309" s="3">
        <f>K309-L309</f>
        <v>0</v>
      </c>
      <c r="N309" s="3">
        <f>SUM(N310:N312)</f>
        <v>0</v>
      </c>
      <c r="O309" s="3">
        <f>SUM(O310:O312)</f>
        <v>0</v>
      </c>
      <c r="P309" s="3">
        <f>N309-O309</f>
        <v>0</v>
      </c>
      <c r="Q309" s="3">
        <f>SUM(Q310:Q312)</f>
        <v>0</v>
      </c>
      <c r="R309" s="3">
        <f>SUM(R310:R312)</f>
        <v>0</v>
      </c>
      <c r="S309" s="3">
        <f>Q309-R309</f>
        <v>0</v>
      </c>
    </row>
    <row r="310" spans="1:19" ht="24" customHeight="1" x14ac:dyDescent="0.2">
      <c r="A310" s="21" t="s">
        <v>55</v>
      </c>
      <c r="B310" s="3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  <c r="P310" s="3"/>
      <c r="Q310" s="3"/>
      <c r="R310" s="3"/>
      <c r="S310" s="3"/>
    </row>
    <row r="311" spans="1:19" ht="27" customHeight="1" x14ac:dyDescent="0.2">
      <c r="A311" s="21" t="s">
        <v>55</v>
      </c>
      <c r="B311" s="3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  <c r="P311" s="3"/>
      <c r="Q311" s="3"/>
      <c r="R311" s="3"/>
      <c r="S311" s="3"/>
    </row>
    <row r="312" spans="1:19" ht="17.25" customHeight="1" x14ac:dyDescent="0.2">
      <c r="A312" s="12" t="s">
        <v>57</v>
      </c>
      <c r="B312" s="3"/>
      <c r="C312" s="3"/>
      <c r="D312" s="3">
        <f>B312-C312</f>
        <v>0</v>
      </c>
      <c r="E312" s="3"/>
      <c r="F312" s="3"/>
      <c r="G312" s="3">
        <f>E312-F312</f>
        <v>0</v>
      </c>
      <c r="H312" s="3"/>
      <c r="I312" s="3"/>
      <c r="J312" s="3">
        <f>H312-I312</f>
        <v>0</v>
      </c>
      <c r="K312" s="3"/>
      <c r="L312" s="3"/>
      <c r="M312" s="3">
        <f>K312-L312</f>
        <v>0</v>
      </c>
      <c r="N312" s="3"/>
      <c r="O312" s="3"/>
      <c r="P312" s="3">
        <f>N312-O312</f>
        <v>0</v>
      </c>
      <c r="Q312" s="3"/>
      <c r="R312" s="3"/>
      <c r="S312" s="3">
        <f>Q312-R312</f>
        <v>0</v>
      </c>
    </row>
    <row r="313" spans="1:19" ht="17.25" customHeight="1" x14ac:dyDescent="0.2">
      <c r="A313" s="5" t="s">
        <v>50</v>
      </c>
      <c r="B313" s="3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  <c r="P313" s="3"/>
      <c r="Q313" s="3"/>
      <c r="R313" s="3"/>
      <c r="S313" s="3"/>
    </row>
    <row r="314" spans="1:19" ht="15" customHeight="1" x14ac:dyDescent="0.2">
      <c r="A314" s="23" t="s">
        <v>31</v>
      </c>
      <c r="B314" s="26"/>
      <c r="C314" s="26"/>
      <c r="D314" s="26"/>
      <c r="E314" s="26"/>
      <c r="F314" s="26"/>
      <c r="G314" s="26"/>
      <c r="H314" s="26"/>
      <c r="I314" s="26"/>
      <c r="J314" s="26"/>
      <c r="K314" s="26"/>
      <c r="L314" s="26"/>
      <c r="M314" s="26"/>
      <c r="N314" s="26"/>
      <c r="O314" s="26"/>
      <c r="P314" s="26"/>
      <c r="Q314" s="26"/>
      <c r="R314" s="26"/>
      <c r="S314" s="26"/>
    </row>
    <row r="315" spans="1:19" ht="11.25" customHeight="1" x14ac:dyDescent="0.2">
      <c r="A315" s="5" t="s">
        <v>44</v>
      </c>
      <c r="B315" s="3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  <c r="P315" s="3"/>
      <c r="Q315" s="3"/>
      <c r="R315" s="3"/>
      <c r="S315" s="3"/>
    </row>
    <row r="316" spans="1:19" ht="17.25" customHeight="1" x14ac:dyDescent="0.2">
      <c r="A316" s="20" t="s">
        <v>52</v>
      </c>
      <c r="B316" s="3">
        <f>SUM(B317:B319)</f>
        <v>0</v>
      </c>
      <c r="C316" s="3">
        <f>SUM(C317:C319)</f>
        <v>0</v>
      </c>
      <c r="D316" s="3">
        <f>B316-C316</f>
        <v>0</v>
      </c>
      <c r="E316" s="3">
        <f>SUM(E317:E319)</f>
        <v>0</v>
      </c>
      <c r="F316" s="3">
        <f>SUM(F317:F319)</f>
        <v>0</v>
      </c>
      <c r="G316" s="3">
        <f>E316-F316</f>
        <v>0</v>
      </c>
      <c r="H316" s="3">
        <f>SUM(H317:H319)</f>
        <v>0</v>
      </c>
      <c r="I316" s="3">
        <f>SUM(I317:I319)</f>
        <v>0</v>
      </c>
      <c r="J316" s="3">
        <f>H316-I316</f>
        <v>0</v>
      </c>
      <c r="K316" s="3">
        <f>SUM(K317:K319)</f>
        <v>0</v>
      </c>
      <c r="L316" s="3">
        <f>SUM(L317:L319)</f>
        <v>0</v>
      </c>
      <c r="M316" s="3">
        <f>K316-L316</f>
        <v>0</v>
      </c>
      <c r="N316" s="3">
        <f>SUM(N317:N319)</f>
        <v>0</v>
      </c>
      <c r="O316" s="3">
        <f>SUM(O317:O319)</f>
        <v>0</v>
      </c>
      <c r="P316" s="3">
        <f>N316-O316</f>
        <v>0</v>
      </c>
      <c r="Q316" s="3">
        <f>SUM(Q317:Q319)</f>
        <v>0</v>
      </c>
      <c r="R316" s="3">
        <f>SUM(R317:R319)</f>
        <v>0</v>
      </c>
      <c r="S316" s="3">
        <f>Q316-R316</f>
        <v>0</v>
      </c>
    </row>
    <row r="317" spans="1:19" ht="29.25" customHeight="1" x14ac:dyDescent="0.2">
      <c r="A317" s="21" t="s">
        <v>55</v>
      </c>
      <c r="B317" s="3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  <c r="P317" s="3"/>
      <c r="Q317" s="3"/>
      <c r="R317" s="3"/>
      <c r="S317" s="3"/>
    </row>
    <row r="318" spans="1:19" ht="27.75" customHeight="1" x14ac:dyDescent="0.2">
      <c r="A318" s="21" t="s">
        <v>55</v>
      </c>
      <c r="B318" s="3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  <c r="P318" s="3"/>
      <c r="Q318" s="3"/>
      <c r="R318" s="3"/>
      <c r="S318" s="3"/>
    </row>
    <row r="319" spans="1:19" ht="17.25" customHeight="1" x14ac:dyDescent="0.2">
      <c r="A319" s="12" t="s">
        <v>51</v>
      </c>
      <c r="B319" s="3"/>
      <c r="C319" s="3"/>
      <c r="D319" s="3">
        <f>B319-C319</f>
        <v>0</v>
      </c>
      <c r="E319" s="3"/>
      <c r="F319" s="3"/>
      <c r="G319" s="3">
        <f>E319-F319</f>
        <v>0</v>
      </c>
      <c r="H319" s="3"/>
      <c r="I319" s="3"/>
      <c r="J319" s="3">
        <f>H319-I319</f>
        <v>0</v>
      </c>
      <c r="K319" s="3"/>
      <c r="L319" s="3"/>
      <c r="M319" s="3">
        <f>K319-L319</f>
        <v>0</v>
      </c>
      <c r="N319" s="3"/>
      <c r="O319" s="3"/>
      <c r="P319" s="3">
        <f>N319-O319</f>
        <v>0</v>
      </c>
      <c r="Q319" s="3"/>
      <c r="R319" s="3"/>
      <c r="S319" s="3">
        <f>Q319-R319</f>
        <v>0</v>
      </c>
    </row>
    <row r="320" spans="1:19" ht="17.25" customHeight="1" x14ac:dyDescent="0.2">
      <c r="A320" s="20" t="s">
        <v>52</v>
      </c>
      <c r="B320" s="3">
        <f>SUM(B321:B323)</f>
        <v>0</v>
      </c>
      <c r="C320" s="3">
        <f>SUM(C321:C323)</f>
        <v>0</v>
      </c>
      <c r="D320" s="3">
        <f>B320-C320</f>
        <v>0</v>
      </c>
      <c r="E320" s="3">
        <f>SUM(E321:E323)</f>
        <v>0</v>
      </c>
      <c r="F320" s="3">
        <f>SUM(F321:F323)</f>
        <v>0</v>
      </c>
      <c r="G320" s="3">
        <f>E320-F320</f>
        <v>0</v>
      </c>
      <c r="H320" s="3">
        <f>SUM(H321:H323)</f>
        <v>0</v>
      </c>
      <c r="I320" s="3">
        <f>SUM(I321:I323)</f>
        <v>0</v>
      </c>
      <c r="J320" s="3">
        <f>H320-I320</f>
        <v>0</v>
      </c>
      <c r="K320" s="3">
        <f>SUM(K321:K323)</f>
        <v>0</v>
      </c>
      <c r="L320" s="3">
        <f>SUM(L321:L323)</f>
        <v>0</v>
      </c>
      <c r="M320" s="3">
        <f>K320-L320</f>
        <v>0</v>
      </c>
      <c r="N320" s="3">
        <f>SUM(N321:N323)</f>
        <v>0</v>
      </c>
      <c r="O320" s="3">
        <f>SUM(O321:O323)</f>
        <v>0</v>
      </c>
      <c r="P320" s="3">
        <f>N320-O320</f>
        <v>0</v>
      </c>
      <c r="Q320" s="3">
        <f>SUM(Q321:Q323)</f>
        <v>0</v>
      </c>
      <c r="R320" s="3">
        <f>SUM(R321:R323)</f>
        <v>0</v>
      </c>
      <c r="S320" s="3">
        <f>Q320-R320</f>
        <v>0</v>
      </c>
    </row>
    <row r="321" spans="1:19" ht="29.25" customHeight="1" x14ac:dyDescent="0.2">
      <c r="A321" s="21" t="s">
        <v>55</v>
      </c>
      <c r="B321" s="3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  <c r="P321" s="3"/>
      <c r="Q321" s="3"/>
      <c r="R321" s="3"/>
      <c r="S321" s="3"/>
    </row>
    <row r="322" spans="1:19" ht="27.75" customHeight="1" x14ac:dyDescent="0.2">
      <c r="A322" s="21" t="s">
        <v>55</v>
      </c>
      <c r="B322" s="3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  <c r="P322" s="3"/>
      <c r="Q322" s="3"/>
      <c r="R322" s="3"/>
      <c r="S322" s="3"/>
    </row>
    <row r="323" spans="1:19" ht="17.25" customHeight="1" x14ac:dyDescent="0.2">
      <c r="A323" s="12" t="s">
        <v>57</v>
      </c>
      <c r="B323" s="3"/>
      <c r="C323" s="3"/>
      <c r="D323" s="3">
        <f>B323-C323</f>
        <v>0</v>
      </c>
      <c r="E323" s="3"/>
      <c r="F323" s="3"/>
      <c r="G323" s="3">
        <f>E323-F323</f>
        <v>0</v>
      </c>
      <c r="H323" s="3"/>
      <c r="I323" s="3"/>
      <c r="J323" s="3">
        <f>H323-I323</f>
        <v>0</v>
      </c>
      <c r="K323" s="3"/>
      <c r="L323" s="3"/>
      <c r="M323" s="3">
        <f>K323-L323</f>
        <v>0</v>
      </c>
      <c r="N323" s="3"/>
      <c r="O323" s="3"/>
      <c r="P323" s="3">
        <f>N323-O323</f>
        <v>0</v>
      </c>
      <c r="Q323" s="3"/>
      <c r="R323" s="3"/>
      <c r="S323" s="3">
        <f>Q323-R323</f>
        <v>0</v>
      </c>
    </row>
    <row r="324" spans="1:19" ht="17.25" customHeight="1" x14ac:dyDescent="0.2">
      <c r="A324" s="5" t="s">
        <v>50</v>
      </c>
      <c r="B324" s="3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  <c r="P324" s="3"/>
      <c r="Q324" s="3"/>
      <c r="R324" s="3"/>
      <c r="S324" s="3"/>
    </row>
    <row r="325" spans="1:19" ht="42.75" customHeight="1" x14ac:dyDescent="0.2">
      <c r="A325" s="23" t="s">
        <v>41</v>
      </c>
      <c r="B325" s="26"/>
      <c r="C325" s="26"/>
      <c r="D325" s="26"/>
      <c r="E325" s="26"/>
      <c r="F325" s="26"/>
      <c r="G325" s="26"/>
      <c r="H325" s="26"/>
      <c r="I325" s="26"/>
      <c r="J325" s="26"/>
      <c r="K325" s="26"/>
      <c r="L325" s="26"/>
      <c r="M325" s="26"/>
      <c r="N325" s="26"/>
      <c r="O325" s="26"/>
      <c r="P325" s="26"/>
      <c r="Q325" s="26"/>
      <c r="R325" s="26"/>
      <c r="S325" s="26"/>
    </row>
    <row r="326" spans="1:19" ht="11.25" customHeight="1" x14ac:dyDescent="0.2">
      <c r="A326" s="5" t="s">
        <v>44</v>
      </c>
      <c r="B326" s="3"/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  <c r="P326" s="3"/>
      <c r="Q326" s="3"/>
      <c r="R326" s="3"/>
      <c r="S326" s="3"/>
    </row>
    <row r="327" spans="1:19" ht="17.25" customHeight="1" x14ac:dyDescent="0.2">
      <c r="A327" s="20" t="s">
        <v>52</v>
      </c>
      <c r="B327" s="3">
        <f>SUM(B328:B330)</f>
        <v>0</v>
      </c>
      <c r="C327" s="3">
        <f>SUM(C328:C330)</f>
        <v>0</v>
      </c>
      <c r="D327" s="3">
        <f>B327-C327</f>
        <v>0</v>
      </c>
      <c r="E327" s="3">
        <f>SUM(E328:E330)</f>
        <v>0</v>
      </c>
      <c r="F327" s="3">
        <f>SUM(F328:F330)</f>
        <v>0</v>
      </c>
      <c r="G327" s="3">
        <f>E327-F327</f>
        <v>0</v>
      </c>
      <c r="H327" s="3">
        <f>SUM(H328:H330)</f>
        <v>0</v>
      </c>
      <c r="I327" s="3">
        <f>SUM(I328:I330)</f>
        <v>0</v>
      </c>
      <c r="J327" s="3">
        <f>H327-I327</f>
        <v>0</v>
      </c>
      <c r="K327" s="3">
        <f>SUM(K328:K330)</f>
        <v>0</v>
      </c>
      <c r="L327" s="3">
        <f>SUM(L328:L330)</f>
        <v>0</v>
      </c>
      <c r="M327" s="3">
        <f>K327-L327</f>
        <v>0</v>
      </c>
      <c r="N327" s="3">
        <f>SUM(N328:N330)</f>
        <v>0</v>
      </c>
      <c r="O327" s="3">
        <f>SUM(O328:O330)</f>
        <v>0</v>
      </c>
      <c r="P327" s="3">
        <f>N327-O327</f>
        <v>0</v>
      </c>
      <c r="Q327" s="3">
        <f>SUM(Q328:Q330)</f>
        <v>0</v>
      </c>
      <c r="R327" s="3">
        <f>SUM(R328:R330)</f>
        <v>0</v>
      </c>
      <c r="S327" s="3">
        <f>Q327-R327</f>
        <v>0</v>
      </c>
    </row>
    <row r="328" spans="1:19" ht="26.25" customHeight="1" x14ac:dyDescent="0.2">
      <c r="A328" s="21" t="s">
        <v>55</v>
      </c>
      <c r="B328" s="3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  <c r="P328" s="3"/>
      <c r="Q328" s="3"/>
      <c r="R328" s="3"/>
      <c r="S328" s="3"/>
    </row>
    <row r="329" spans="1:19" ht="25.5" customHeight="1" x14ac:dyDescent="0.2">
      <c r="A329" s="21" t="s">
        <v>55</v>
      </c>
      <c r="B329" s="3"/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  <c r="P329" s="3"/>
      <c r="Q329" s="3"/>
      <c r="R329" s="3"/>
      <c r="S329" s="3"/>
    </row>
    <row r="330" spans="1:19" ht="17.25" customHeight="1" x14ac:dyDescent="0.2">
      <c r="A330" s="12" t="s">
        <v>51</v>
      </c>
      <c r="B330" s="3"/>
      <c r="C330" s="3"/>
      <c r="D330" s="3">
        <f>B330-C330</f>
        <v>0</v>
      </c>
      <c r="E330" s="3"/>
      <c r="F330" s="3"/>
      <c r="G330" s="3">
        <f>E330-F330</f>
        <v>0</v>
      </c>
      <c r="H330" s="3"/>
      <c r="I330" s="3"/>
      <c r="J330" s="3">
        <f>H330-I330</f>
        <v>0</v>
      </c>
      <c r="K330" s="3"/>
      <c r="L330" s="3"/>
      <c r="M330" s="3">
        <f>K330-L330</f>
        <v>0</v>
      </c>
      <c r="N330" s="3"/>
      <c r="O330" s="3"/>
      <c r="P330" s="3">
        <f>N330-O330</f>
        <v>0</v>
      </c>
      <c r="Q330" s="3"/>
      <c r="R330" s="3"/>
      <c r="S330" s="3">
        <f>Q330-R330</f>
        <v>0</v>
      </c>
    </row>
    <row r="331" spans="1:19" ht="17.25" customHeight="1" x14ac:dyDescent="0.2">
      <c r="A331" s="20" t="s">
        <v>52</v>
      </c>
      <c r="B331" s="3">
        <f>SUM(B332:B334)</f>
        <v>0</v>
      </c>
      <c r="C331" s="3">
        <f>SUM(C332:C334)</f>
        <v>0</v>
      </c>
      <c r="D331" s="3">
        <f>B331-C331</f>
        <v>0</v>
      </c>
      <c r="E331" s="3">
        <f>SUM(E332:E334)</f>
        <v>0</v>
      </c>
      <c r="F331" s="3">
        <f>SUM(F332:F334)</f>
        <v>0</v>
      </c>
      <c r="G331" s="3">
        <f>E331-F331</f>
        <v>0</v>
      </c>
      <c r="H331" s="3">
        <f>SUM(H332:H334)</f>
        <v>0</v>
      </c>
      <c r="I331" s="3">
        <f>SUM(I332:I334)</f>
        <v>0</v>
      </c>
      <c r="J331" s="3">
        <f>H331-I331</f>
        <v>0</v>
      </c>
      <c r="K331" s="3">
        <f>SUM(K332:K334)</f>
        <v>0</v>
      </c>
      <c r="L331" s="3">
        <f>SUM(L332:L334)</f>
        <v>0</v>
      </c>
      <c r="M331" s="3">
        <f>K331-L331</f>
        <v>0</v>
      </c>
      <c r="N331" s="3">
        <f>SUM(N332:N334)</f>
        <v>0</v>
      </c>
      <c r="O331" s="3">
        <f>SUM(O332:O334)</f>
        <v>0</v>
      </c>
      <c r="P331" s="3">
        <f>N331-O331</f>
        <v>0</v>
      </c>
      <c r="Q331" s="3">
        <f>SUM(Q332:Q334)</f>
        <v>0</v>
      </c>
      <c r="R331" s="3">
        <f>SUM(R332:R334)</f>
        <v>0</v>
      </c>
      <c r="S331" s="3">
        <f>Q331-R331</f>
        <v>0</v>
      </c>
    </row>
    <row r="332" spans="1:19" ht="17.25" customHeight="1" x14ac:dyDescent="0.2">
      <c r="A332" s="21" t="s">
        <v>55</v>
      </c>
      <c r="B332" s="3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  <c r="P332" s="3"/>
      <c r="Q332" s="3"/>
      <c r="R332" s="3"/>
      <c r="S332" s="3"/>
    </row>
    <row r="333" spans="1:19" ht="17.25" customHeight="1" x14ac:dyDescent="0.2">
      <c r="A333" s="21" t="s">
        <v>55</v>
      </c>
      <c r="B333" s="3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  <c r="P333" s="3"/>
      <c r="Q333" s="3"/>
      <c r="R333" s="3"/>
      <c r="S333" s="3"/>
    </row>
    <row r="334" spans="1:19" ht="17.25" customHeight="1" x14ac:dyDescent="0.2">
      <c r="A334" s="12" t="s">
        <v>57</v>
      </c>
      <c r="B334" s="3"/>
      <c r="C334" s="3"/>
      <c r="D334" s="3">
        <f>B334-C334</f>
        <v>0</v>
      </c>
      <c r="E334" s="3"/>
      <c r="F334" s="3"/>
      <c r="G334" s="3">
        <f>E334-F334</f>
        <v>0</v>
      </c>
      <c r="H334" s="3"/>
      <c r="I334" s="3"/>
      <c r="J334" s="3">
        <f>H334-I334</f>
        <v>0</v>
      </c>
      <c r="K334" s="3"/>
      <c r="L334" s="3"/>
      <c r="M334" s="3">
        <f>K334-L334</f>
        <v>0</v>
      </c>
      <c r="N334" s="3"/>
      <c r="O334" s="3"/>
      <c r="P334" s="3">
        <f>N334-O334</f>
        <v>0</v>
      </c>
      <c r="Q334" s="3"/>
      <c r="R334" s="3"/>
      <c r="S334" s="3">
        <f>Q334-R334</f>
        <v>0</v>
      </c>
    </row>
    <row r="335" spans="1:19" ht="17.25" customHeight="1" x14ac:dyDescent="0.2">
      <c r="A335" s="5" t="s">
        <v>50</v>
      </c>
      <c r="B335" s="3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  <c r="P335" s="3"/>
      <c r="Q335" s="3"/>
      <c r="R335" s="3"/>
      <c r="S335" s="3"/>
    </row>
    <row r="336" spans="1:19" ht="25.5" x14ac:dyDescent="0.2">
      <c r="A336" s="23" t="s">
        <v>42</v>
      </c>
      <c r="B336" s="26"/>
      <c r="C336" s="26"/>
      <c r="D336" s="26"/>
      <c r="E336" s="26"/>
      <c r="F336" s="26"/>
      <c r="G336" s="26"/>
      <c r="H336" s="26"/>
      <c r="I336" s="26"/>
      <c r="J336" s="26"/>
      <c r="K336" s="26"/>
      <c r="L336" s="26"/>
      <c r="M336" s="26"/>
      <c r="N336" s="26"/>
      <c r="O336" s="26"/>
      <c r="P336" s="26"/>
      <c r="Q336" s="26"/>
      <c r="R336" s="26"/>
      <c r="S336" s="26"/>
    </row>
    <row r="337" spans="1:19" ht="11.25" customHeight="1" x14ac:dyDescent="0.2">
      <c r="A337" s="5" t="s">
        <v>44</v>
      </c>
      <c r="B337" s="3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  <c r="P337" s="3"/>
      <c r="Q337" s="3"/>
      <c r="R337" s="3"/>
      <c r="S337" s="3"/>
    </row>
    <row r="338" spans="1:19" ht="17.25" customHeight="1" x14ac:dyDescent="0.2">
      <c r="A338" s="20" t="s">
        <v>52</v>
      </c>
      <c r="B338" s="3">
        <f>SUM(B339:B341)</f>
        <v>0</v>
      </c>
      <c r="C338" s="3">
        <f>SUM(C339:C341)</f>
        <v>0</v>
      </c>
      <c r="D338" s="3">
        <f>B338-C338</f>
        <v>0</v>
      </c>
      <c r="E338" s="3">
        <f>SUM(E339:E341)</f>
        <v>0</v>
      </c>
      <c r="F338" s="3">
        <f>SUM(F339:F341)</f>
        <v>0</v>
      </c>
      <c r="G338" s="3">
        <f>E338-F338</f>
        <v>0</v>
      </c>
      <c r="H338" s="3">
        <f>SUM(H339:H341)</f>
        <v>0</v>
      </c>
      <c r="I338" s="3">
        <f>SUM(I339:I341)</f>
        <v>0</v>
      </c>
      <c r="J338" s="3">
        <f>H338-I338</f>
        <v>0</v>
      </c>
      <c r="K338" s="3">
        <f>SUM(K339:K341)</f>
        <v>0</v>
      </c>
      <c r="L338" s="3">
        <f>SUM(L339:L341)</f>
        <v>0</v>
      </c>
      <c r="M338" s="3">
        <f>K338-L338</f>
        <v>0</v>
      </c>
      <c r="N338" s="3">
        <f>SUM(N339:N341)</f>
        <v>0</v>
      </c>
      <c r="O338" s="3">
        <f>SUM(O339:O341)</f>
        <v>0</v>
      </c>
      <c r="P338" s="3">
        <f>N338-O338</f>
        <v>0</v>
      </c>
      <c r="Q338" s="3">
        <f>SUM(Q339:Q341)</f>
        <v>0</v>
      </c>
      <c r="R338" s="3">
        <f>SUM(R339:R341)</f>
        <v>0</v>
      </c>
      <c r="S338" s="3">
        <f>Q338-R338</f>
        <v>0</v>
      </c>
    </row>
    <row r="339" spans="1:19" ht="24" customHeight="1" x14ac:dyDescent="0.2">
      <c r="A339" s="21" t="s">
        <v>55</v>
      </c>
      <c r="B339" s="3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  <c r="P339" s="3"/>
      <c r="Q339" s="3"/>
      <c r="R339" s="3"/>
      <c r="S339" s="3"/>
    </row>
    <row r="340" spans="1:19" ht="27.75" customHeight="1" x14ac:dyDescent="0.2">
      <c r="A340" s="21" t="s">
        <v>55</v>
      </c>
      <c r="B340" s="3"/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  <c r="P340" s="3"/>
      <c r="Q340" s="3"/>
      <c r="R340" s="3"/>
      <c r="S340" s="3"/>
    </row>
    <row r="341" spans="1:19" ht="17.25" customHeight="1" x14ac:dyDescent="0.2">
      <c r="A341" s="12" t="s">
        <v>51</v>
      </c>
      <c r="B341" s="3"/>
      <c r="C341" s="3"/>
      <c r="D341" s="3">
        <f>B341-C341</f>
        <v>0</v>
      </c>
      <c r="E341" s="3"/>
      <c r="F341" s="3"/>
      <c r="G341" s="3">
        <f>E341-F341</f>
        <v>0</v>
      </c>
      <c r="H341" s="3"/>
      <c r="I341" s="3"/>
      <c r="J341" s="3">
        <f>H341-I341</f>
        <v>0</v>
      </c>
      <c r="K341" s="3"/>
      <c r="L341" s="3"/>
      <c r="M341" s="3">
        <f>K341-L341</f>
        <v>0</v>
      </c>
      <c r="N341" s="3"/>
      <c r="O341" s="3"/>
      <c r="P341" s="3">
        <f>N341-O341</f>
        <v>0</v>
      </c>
      <c r="Q341" s="3"/>
      <c r="R341" s="3"/>
      <c r="S341" s="3">
        <f>Q341-R341</f>
        <v>0</v>
      </c>
    </row>
    <row r="342" spans="1:19" ht="17.25" customHeight="1" x14ac:dyDescent="0.2">
      <c r="A342" s="20" t="s">
        <v>52</v>
      </c>
      <c r="B342" s="3">
        <f>SUM(B343:B344)</f>
        <v>0</v>
      </c>
      <c r="C342" s="3">
        <f t="shared" ref="C342:S342" si="22">SUM(C343:C344)</f>
        <v>0</v>
      </c>
      <c r="D342" s="3">
        <f t="shared" si="22"/>
        <v>0</v>
      </c>
      <c r="E342" s="3">
        <f t="shared" si="22"/>
        <v>0</v>
      </c>
      <c r="F342" s="3">
        <f t="shared" si="22"/>
        <v>0</v>
      </c>
      <c r="G342" s="3">
        <f t="shared" si="22"/>
        <v>0</v>
      </c>
      <c r="H342" s="3">
        <f t="shared" si="22"/>
        <v>0</v>
      </c>
      <c r="I342" s="3">
        <f t="shared" si="22"/>
        <v>0</v>
      </c>
      <c r="J342" s="3">
        <f t="shared" si="22"/>
        <v>0</v>
      </c>
      <c r="K342" s="3">
        <f t="shared" si="22"/>
        <v>0</v>
      </c>
      <c r="L342" s="3">
        <f t="shared" si="22"/>
        <v>0</v>
      </c>
      <c r="M342" s="3">
        <f t="shared" si="22"/>
        <v>0</v>
      </c>
      <c r="N342" s="3">
        <f t="shared" si="22"/>
        <v>0</v>
      </c>
      <c r="O342" s="3">
        <f t="shared" si="22"/>
        <v>0</v>
      </c>
      <c r="P342" s="3">
        <f t="shared" si="22"/>
        <v>0</v>
      </c>
      <c r="Q342" s="3">
        <f t="shared" si="22"/>
        <v>0</v>
      </c>
      <c r="R342" s="3">
        <f t="shared" si="22"/>
        <v>0</v>
      </c>
      <c r="S342" s="3">
        <f t="shared" si="22"/>
        <v>0</v>
      </c>
    </row>
    <row r="343" spans="1:19" ht="24.75" customHeight="1" x14ac:dyDescent="0.2">
      <c r="A343" s="21" t="s">
        <v>55</v>
      </c>
      <c r="B343" s="3"/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  <c r="P343" s="3"/>
      <c r="Q343" s="3"/>
      <c r="R343" s="3"/>
      <c r="S343" s="3"/>
    </row>
    <row r="344" spans="1:19" ht="24.75" customHeight="1" x14ac:dyDescent="0.2">
      <c r="A344" s="21" t="s">
        <v>55</v>
      </c>
      <c r="B344" s="3"/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  <c r="P344" s="3"/>
      <c r="Q344" s="3"/>
      <c r="R344" s="3"/>
      <c r="S344" s="3"/>
    </row>
    <row r="345" spans="1:19" ht="17.25" customHeight="1" x14ac:dyDescent="0.2">
      <c r="A345" s="12" t="s">
        <v>57</v>
      </c>
      <c r="B345" s="3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  <c r="P345" s="3"/>
      <c r="Q345" s="3"/>
      <c r="R345" s="3"/>
      <c r="S345" s="3"/>
    </row>
    <row r="346" spans="1:19" ht="17.25" customHeight="1" x14ac:dyDescent="0.2">
      <c r="A346" s="5" t="s">
        <v>50</v>
      </c>
      <c r="B346" s="3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  <c r="P346" s="3"/>
      <c r="Q346" s="3"/>
      <c r="R346" s="3"/>
      <c r="S346" s="3"/>
    </row>
    <row r="347" spans="1:19" ht="29.25" customHeight="1" x14ac:dyDescent="0.2">
      <c r="A347" s="23" t="s">
        <v>35</v>
      </c>
      <c r="B347" s="26"/>
      <c r="C347" s="26"/>
      <c r="D347" s="26"/>
      <c r="E347" s="26"/>
      <c r="F347" s="26"/>
      <c r="G347" s="26"/>
      <c r="H347" s="26"/>
      <c r="I347" s="26"/>
      <c r="J347" s="26"/>
      <c r="K347" s="26"/>
      <c r="L347" s="26"/>
      <c r="M347" s="26"/>
      <c r="N347" s="26"/>
      <c r="O347" s="26"/>
      <c r="P347" s="26"/>
      <c r="Q347" s="26"/>
      <c r="R347" s="26"/>
      <c r="S347" s="26"/>
    </row>
    <row r="348" spans="1:19" ht="11.25" customHeight="1" x14ac:dyDescent="0.2">
      <c r="A348" s="5" t="s">
        <v>44</v>
      </c>
      <c r="B348" s="3"/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  <c r="P348" s="3"/>
      <c r="Q348" s="3"/>
      <c r="R348" s="3"/>
      <c r="S348" s="3"/>
    </row>
    <row r="349" spans="1:19" ht="17.25" customHeight="1" x14ac:dyDescent="0.2">
      <c r="A349" s="20" t="s">
        <v>52</v>
      </c>
      <c r="B349" s="3">
        <f t="shared" ref="B349:S349" si="23">SUM(B350:B351)</f>
        <v>0</v>
      </c>
      <c r="C349" s="3">
        <f t="shared" si="23"/>
        <v>0</v>
      </c>
      <c r="D349" s="3">
        <f t="shared" si="23"/>
        <v>0</v>
      </c>
      <c r="E349" s="3">
        <f t="shared" si="23"/>
        <v>0</v>
      </c>
      <c r="F349" s="3">
        <f t="shared" si="23"/>
        <v>0</v>
      </c>
      <c r="G349" s="3">
        <f t="shared" si="23"/>
        <v>0</v>
      </c>
      <c r="H349" s="3">
        <f t="shared" si="23"/>
        <v>0</v>
      </c>
      <c r="I349" s="3">
        <f t="shared" si="23"/>
        <v>0</v>
      </c>
      <c r="J349" s="3">
        <f t="shared" si="23"/>
        <v>0</v>
      </c>
      <c r="K349" s="3">
        <f t="shared" si="23"/>
        <v>0</v>
      </c>
      <c r="L349" s="3">
        <f t="shared" si="23"/>
        <v>0</v>
      </c>
      <c r="M349" s="3">
        <f t="shared" si="23"/>
        <v>0</v>
      </c>
      <c r="N349" s="3">
        <f t="shared" si="23"/>
        <v>0</v>
      </c>
      <c r="O349" s="3">
        <f t="shared" si="23"/>
        <v>0</v>
      </c>
      <c r="P349" s="3">
        <f t="shared" si="23"/>
        <v>0</v>
      </c>
      <c r="Q349" s="3">
        <f t="shared" si="23"/>
        <v>0</v>
      </c>
      <c r="R349" s="3">
        <f t="shared" si="23"/>
        <v>0</v>
      </c>
      <c r="S349" s="3">
        <f t="shared" si="23"/>
        <v>0</v>
      </c>
    </row>
    <row r="350" spans="1:19" ht="25.5" customHeight="1" x14ac:dyDescent="0.2">
      <c r="A350" s="21" t="s">
        <v>55</v>
      </c>
      <c r="B350" s="3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  <c r="P350" s="3"/>
      <c r="Q350" s="3"/>
      <c r="R350" s="3"/>
      <c r="S350" s="3"/>
    </row>
    <row r="351" spans="1:19" ht="25.5" customHeight="1" x14ac:dyDescent="0.2">
      <c r="A351" s="21" t="s">
        <v>55</v>
      </c>
      <c r="B351" s="3"/>
      <c r="C351" s="3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  <c r="P351" s="3"/>
      <c r="Q351" s="3"/>
      <c r="R351" s="3"/>
      <c r="S351" s="3"/>
    </row>
    <row r="352" spans="1:19" ht="17.25" customHeight="1" x14ac:dyDescent="0.2">
      <c r="A352" s="12" t="s">
        <v>51</v>
      </c>
      <c r="B352" s="3"/>
      <c r="C352" s="3"/>
      <c r="D352" s="3">
        <f>B352-C352</f>
        <v>0</v>
      </c>
      <c r="E352" s="3"/>
      <c r="F352" s="3"/>
      <c r="G352" s="3">
        <f>E352-F352</f>
        <v>0</v>
      </c>
      <c r="H352" s="3"/>
      <c r="I352" s="3"/>
      <c r="J352" s="3">
        <f>H352-I352</f>
        <v>0</v>
      </c>
      <c r="K352" s="3"/>
      <c r="L352" s="3"/>
      <c r="M352" s="3">
        <f>K352-L352</f>
        <v>0</v>
      </c>
      <c r="N352" s="3"/>
      <c r="O352" s="3"/>
      <c r="P352" s="3">
        <f>N352-O352</f>
        <v>0</v>
      </c>
      <c r="Q352" s="3"/>
      <c r="R352" s="3"/>
      <c r="S352" s="3">
        <f>Q352-R352</f>
        <v>0</v>
      </c>
    </row>
    <row r="353" spans="1:19" ht="17.25" customHeight="1" x14ac:dyDescent="0.2">
      <c r="A353" s="20" t="s">
        <v>52</v>
      </c>
      <c r="B353" s="3">
        <f>SUM(B354:B356)</f>
        <v>0</v>
      </c>
      <c r="C353" s="3">
        <f t="shared" ref="C353:S353" si="24">SUM(C354:C356)</f>
        <v>0</v>
      </c>
      <c r="D353" s="3">
        <f t="shared" si="24"/>
        <v>0</v>
      </c>
      <c r="E353" s="3">
        <f t="shared" si="24"/>
        <v>0</v>
      </c>
      <c r="F353" s="3">
        <f t="shared" si="24"/>
        <v>0</v>
      </c>
      <c r="G353" s="3">
        <f t="shared" si="24"/>
        <v>0</v>
      </c>
      <c r="H353" s="3">
        <f t="shared" si="24"/>
        <v>0</v>
      </c>
      <c r="I353" s="3">
        <f t="shared" si="24"/>
        <v>0</v>
      </c>
      <c r="J353" s="3">
        <f t="shared" si="24"/>
        <v>0</v>
      </c>
      <c r="K353" s="3">
        <f t="shared" si="24"/>
        <v>0</v>
      </c>
      <c r="L353" s="3">
        <f t="shared" si="24"/>
        <v>0</v>
      </c>
      <c r="M353" s="3">
        <f t="shared" si="24"/>
        <v>0</v>
      </c>
      <c r="N353" s="3">
        <f t="shared" si="24"/>
        <v>0</v>
      </c>
      <c r="O353" s="3">
        <f t="shared" si="24"/>
        <v>0</v>
      </c>
      <c r="P353" s="3">
        <f t="shared" si="24"/>
        <v>0</v>
      </c>
      <c r="Q353" s="3">
        <f t="shared" si="24"/>
        <v>0</v>
      </c>
      <c r="R353" s="3">
        <f t="shared" si="24"/>
        <v>0</v>
      </c>
      <c r="S353" s="3">
        <f t="shared" si="24"/>
        <v>0</v>
      </c>
    </row>
    <row r="354" spans="1:19" ht="17.25" customHeight="1" x14ac:dyDescent="0.2">
      <c r="A354" s="21" t="s">
        <v>55</v>
      </c>
      <c r="B354" s="3"/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  <c r="P354" s="3"/>
      <c r="Q354" s="3"/>
      <c r="R354" s="3"/>
      <c r="S354" s="3"/>
    </row>
    <row r="355" spans="1:19" ht="26.25" customHeight="1" x14ac:dyDescent="0.2">
      <c r="A355" s="21" t="s">
        <v>55</v>
      </c>
      <c r="B355" s="3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  <c r="P355" s="3"/>
      <c r="Q355" s="3"/>
      <c r="R355" s="3"/>
      <c r="S355" s="3"/>
    </row>
    <row r="356" spans="1:19" ht="26.25" customHeight="1" x14ac:dyDescent="0.2">
      <c r="A356" s="21" t="s">
        <v>50</v>
      </c>
      <c r="B356" s="3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  <c r="P356" s="3"/>
      <c r="Q356" s="3"/>
      <c r="R356" s="3"/>
      <c r="S356" s="3"/>
    </row>
    <row r="357" spans="1:19" ht="17.25" customHeight="1" x14ac:dyDescent="0.2">
      <c r="A357" s="12" t="s">
        <v>57</v>
      </c>
      <c r="B357" s="3"/>
      <c r="C357" s="3"/>
      <c r="D357" s="3">
        <f>B357-C357</f>
        <v>0</v>
      </c>
      <c r="E357" s="3"/>
      <c r="F357" s="3"/>
      <c r="G357" s="3">
        <f>E357-F357</f>
        <v>0</v>
      </c>
      <c r="H357" s="3"/>
      <c r="I357" s="3"/>
      <c r="J357" s="3">
        <f>H357-I357</f>
        <v>0</v>
      </c>
      <c r="K357" s="3"/>
      <c r="L357" s="3"/>
      <c r="M357" s="3">
        <f>K357-L357</f>
        <v>0</v>
      </c>
      <c r="N357" s="3"/>
      <c r="O357" s="3"/>
      <c r="P357" s="3">
        <f>N357-O357</f>
        <v>0</v>
      </c>
      <c r="Q357" s="3"/>
      <c r="R357" s="3"/>
      <c r="S357" s="3">
        <f>Q357-R357</f>
        <v>0</v>
      </c>
    </row>
    <row r="358" spans="1:19" ht="17.25" customHeight="1" x14ac:dyDescent="0.2">
      <c r="A358" s="5" t="s">
        <v>50</v>
      </c>
      <c r="B358" s="3"/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  <c r="P358" s="3"/>
      <c r="Q358" s="3"/>
      <c r="R358" s="3"/>
      <c r="S358" s="3"/>
    </row>
    <row r="359" spans="1:19" ht="12.75" x14ac:dyDescent="0.2">
      <c r="A359" s="23" t="s">
        <v>43</v>
      </c>
      <c r="B359" s="26"/>
      <c r="C359" s="26"/>
      <c r="D359" s="26"/>
      <c r="E359" s="26"/>
      <c r="F359" s="26"/>
      <c r="G359" s="26"/>
      <c r="H359" s="26"/>
      <c r="I359" s="26"/>
      <c r="J359" s="26"/>
      <c r="K359" s="26"/>
      <c r="L359" s="26"/>
      <c r="M359" s="26"/>
      <c r="N359" s="26"/>
      <c r="O359" s="26"/>
      <c r="P359" s="26"/>
      <c r="Q359" s="26"/>
      <c r="R359" s="26"/>
      <c r="S359" s="26"/>
    </row>
    <row r="360" spans="1:19" ht="11.25" customHeight="1" x14ac:dyDescent="0.2">
      <c r="A360" s="5" t="s">
        <v>44</v>
      </c>
      <c r="B360" s="3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  <c r="P360" s="3"/>
      <c r="Q360" s="3"/>
      <c r="R360" s="3"/>
      <c r="S360" s="3"/>
    </row>
    <row r="361" spans="1:19" ht="17.25" customHeight="1" x14ac:dyDescent="0.2">
      <c r="A361" s="20" t="s">
        <v>52</v>
      </c>
      <c r="B361" s="3">
        <f t="shared" ref="B361:S361" si="25">SUM(B362:B364)</f>
        <v>0</v>
      </c>
      <c r="C361" s="3">
        <f t="shared" si="25"/>
        <v>92</v>
      </c>
      <c r="D361" s="3">
        <f t="shared" si="25"/>
        <v>0</v>
      </c>
      <c r="E361" s="3">
        <f t="shared" si="25"/>
        <v>0</v>
      </c>
      <c r="F361" s="3">
        <f t="shared" si="25"/>
        <v>0</v>
      </c>
      <c r="G361" s="3">
        <f t="shared" si="25"/>
        <v>0</v>
      </c>
      <c r="H361" s="3">
        <f t="shared" si="25"/>
        <v>0</v>
      </c>
      <c r="I361" s="3">
        <f t="shared" si="25"/>
        <v>0</v>
      </c>
      <c r="J361" s="3">
        <f t="shared" si="25"/>
        <v>0</v>
      </c>
      <c r="K361" s="3">
        <f t="shared" si="25"/>
        <v>0</v>
      </c>
      <c r="L361" s="3">
        <f t="shared" si="25"/>
        <v>0</v>
      </c>
      <c r="M361" s="3">
        <f t="shared" si="25"/>
        <v>0</v>
      </c>
      <c r="N361" s="3">
        <f t="shared" si="25"/>
        <v>0</v>
      </c>
      <c r="O361" s="3">
        <f t="shared" si="25"/>
        <v>0</v>
      </c>
      <c r="P361" s="3">
        <f t="shared" si="25"/>
        <v>0</v>
      </c>
      <c r="Q361" s="3">
        <f t="shared" si="25"/>
        <v>0</v>
      </c>
      <c r="R361" s="3">
        <f t="shared" si="25"/>
        <v>0</v>
      </c>
      <c r="S361" s="3">
        <f t="shared" si="25"/>
        <v>0</v>
      </c>
    </row>
    <row r="362" spans="1:19" ht="27" customHeight="1" x14ac:dyDescent="0.2">
      <c r="A362" s="21" t="s">
        <v>55</v>
      </c>
      <c r="B362" s="3"/>
      <c r="C362" s="3">
        <v>92</v>
      </c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  <c r="P362" s="3"/>
      <c r="Q362" s="3"/>
      <c r="R362" s="3"/>
      <c r="S362" s="3"/>
    </row>
    <row r="363" spans="1:19" ht="27" customHeight="1" x14ac:dyDescent="0.2">
      <c r="A363" s="21" t="s">
        <v>55</v>
      </c>
      <c r="B363" s="3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  <c r="P363" s="3"/>
      <c r="Q363" s="3"/>
      <c r="R363" s="3"/>
      <c r="S363" s="3"/>
    </row>
    <row r="364" spans="1:19" ht="17.25" customHeight="1" x14ac:dyDescent="0.2">
      <c r="A364" s="12" t="s">
        <v>51</v>
      </c>
      <c r="B364" s="3"/>
      <c r="C364" s="3"/>
      <c r="D364" s="3">
        <f>B364-C364</f>
        <v>0</v>
      </c>
      <c r="E364" s="3"/>
      <c r="F364" s="3"/>
      <c r="G364" s="3">
        <f>E364-F364</f>
        <v>0</v>
      </c>
      <c r="H364" s="3"/>
      <c r="I364" s="3"/>
      <c r="J364" s="3">
        <f>H364-I364</f>
        <v>0</v>
      </c>
      <c r="K364" s="3"/>
      <c r="L364" s="3"/>
      <c r="M364" s="3">
        <f>K364-L364</f>
        <v>0</v>
      </c>
      <c r="N364" s="3"/>
      <c r="O364" s="3"/>
      <c r="P364" s="3">
        <f>N364-O364</f>
        <v>0</v>
      </c>
      <c r="Q364" s="3"/>
      <c r="R364" s="3"/>
      <c r="S364" s="3">
        <f>Q364-R364</f>
        <v>0</v>
      </c>
    </row>
    <row r="365" spans="1:19" ht="17.25" customHeight="1" x14ac:dyDescent="0.2">
      <c r="A365" s="20" t="s">
        <v>52</v>
      </c>
      <c r="B365" s="3">
        <f t="shared" ref="B365:S365" si="26">SUM(B366:B368)</f>
        <v>0</v>
      </c>
      <c r="C365" s="3">
        <f t="shared" si="26"/>
        <v>0</v>
      </c>
      <c r="D365" s="3">
        <f t="shared" si="26"/>
        <v>0</v>
      </c>
      <c r="E365" s="3">
        <f t="shared" si="26"/>
        <v>0</v>
      </c>
      <c r="F365" s="3">
        <f t="shared" si="26"/>
        <v>0</v>
      </c>
      <c r="G365" s="3">
        <f t="shared" si="26"/>
        <v>0</v>
      </c>
      <c r="H365" s="3">
        <f t="shared" si="26"/>
        <v>0</v>
      </c>
      <c r="I365" s="3">
        <f t="shared" si="26"/>
        <v>0</v>
      </c>
      <c r="J365" s="3">
        <f t="shared" si="26"/>
        <v>0</v>
      </c>
      <c r="K365" s="3">
        <f t="shared" si="26"/>
        <v>0</v>
      </c>
      <c r="L365" s="3">
        <f t="shared" si="26"/>
        <v>0</v>
      </c>
      <c r="M365" s="3">
        <f t="shared" si="26"/>
        <v>0</v>
      </c>
      <c r="N365" s="3">
        <f t="shared" si="26"/>
        <v>0</v>
      </c>
      <c r="O365" s="3">
        <f t="shared" si="26"/>
        <v>0</v>
      </c>
      <c r="P365" s="3">
        <f t="shared" si="26"/>
        <v>0</v>
      </c>
      <c r="Q365" s="3">
        <f t="shared" si="26"/>
        <v>0</v>
      </c>
      <c r="R365" s="3">
        <f t="shared" si="26"/>
        <v>0</v>
      </c>
      <c r="S365" s="3">
        <f t="shared" si="26"/>
        <v>0</v>
      </c>
    </row>
    <row r="366" spans="1:19" ht="17.25" customHeight="1" x14ac:dyDescent="0.2">
      <c r="A366" s="21" t="s">
        <v>55</v>
      </c>
      <c r="B366" s="3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  <c r="P366" s="3"/>
      <c r="Q366" s="3"/>
      <c r="R366" s="3"/>
      <c r="S366" s="3"/>
    </row>
    <row r="367" spans="1:19" ht="26.25" customHeight="1" x14ac:dyDescent="0.2">
      <c r="A367" s="21" t="s">
        <v>55</v>
      </c>
      <c r="B367" s="3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  <c r="P367" s="3"/>
      <c r="Q367" s="3"/>
      <c r="R367" s="3"/>
      <c r="S367" s="3"/>
    </row>
    <row r="368" spans="1:19" ht="26.25" customHeight="1" x14ac:dyDescent="0.2">
      <c r="A368" s="21" t="s">
        <v>50</v>
      </c>
      <c r="B368" s="3"/>
      <c r="C368" s="3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  <c r="P368" s="3"/>
      <c r="Q368" s="3"/>
      <c r="R368" s="3"/>
      <c r="S368" s="3"/>
    </row>
    <row r="369" spans="1:19" ht="17.25" customHeight="1" x14ac:dyDescent="0.2">
      <c r="A369" s="12" t="s">
        <v>57</v>
      </c>
      <c r="B369" s="3"/>
      <c r="C369" s="3"/>
      <c r="D369" s="3">
        <f>B369-C369</f>
        <v>0</v>
      </c>
      <c r="E369" s="3"/>
      <c r="F369" s="3"/>
      <c r="G369" s="3">
        <f>E369-F369</f>
        <v>0</v>
      </c>
      <c r="H369" s="3"/>
      <c r="I369" s="3"/>
      <c r="J369" s="3">
        <f>H369-I369</f>
        <v>0</v>
      </c>
      <c r="K369" s="3"/>
      <c r="L369" s="3"/>
      <c r="M369" s="3">
        <f>K369-L369</f>
        <v>0</v>
      </c>
      <c r="N369" s="3"/>
      <c r="O369" s="3"/>
      <c r="P369" s="3">
        <f>N369-O369</f>
        <v>0</v>
      </c>
      <c r="Q369" s="3"/>
      <c r="R369" s="3"/>
      <c r="S369" s="3">
        <f>Q369-R369</f>
        <v>0</v>
      </c>
    </row>
    <row r="370" spans="1:19" ht="17.25" customHeight="1" x14ac:dyDescent="0.2">
      <c r="A370" s="5" t="s">
        <v>50</v>
      </c>
      <c r="B370" s="3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  <c r="P370" s="3"/>
      <c r="Q370" s="3"/>
      <c r="R370" s="3"/>
      <c r="S370" s="3"/>
    </row>
    <row r="371" spans="1:19" ht="27" customHeight="1" x14ac:dyDescent="0.2">
      <c r="A371" s="7"/>
      <c r="B371" s="8"/>
      <c r="C371" s="8"/>
      <c r="D371" s="8"/>
      <c r="E371" s="8"/>
      <c r="F371" s="8"/>
      <c r="G371" s="8"/>
      <c r="H371" s="8"/>
      <c r="I371" s="8"/>
      <c r="J371" s="8"/>
      <c r="K371" s="8"/>
      <c r="L371" s="8"/>
      <c r="M371" s="8"/>
      <c r="N371" s="8"/>
      <c r="O371" s="8"/>
      <c r="P371" s="8"/>
      <c r="Q371" s="8"/>
      <c r="R371" s="8"/>
      <c r="S371" s="8"/>
    </row>
    <row r="372" spans="1:19" ht="12.75" x14ac:dyDescent="0.2">
      <c r="A372" s="4"/>
    </row>
    <row r="373" spans="1:19" s="9" customFormat="1" ht="21" customHeight="1" x14ac:dyDescent="0.2">
      <c r="A373" s="93"/>
      <c r="B373" s="93"/>
      <c r="C373" s="93"/>
      <c r="D373" s="93"/>
      <c r="E373" s="93"/>
      <c r="F373" s="93"/>
      <c r="G373" s="93"/>
      <c r="H373" s="93"/>
      <c r="I373" s="93"/>
      <c r="J373" s="93"/>
      <c r="K373" s="93"/>
      <c r="L373" s="93"/>
      <c r="M373" s="93"/>
      <c r="N373" s="93"/>
      <c r="O373" s="93"/>
      <c r="P373" s="93"/>
      <c r="Q373" s="93"/>
      <c r="R373" s="93"/>
      <c r="S373" s="93"/>
    </row>
    <row r="374" spans="1:19" s="9" customFormat="1" ht="21" customHeight="1" x14ac:dyDescent="0.2">
      <c r="A374" s="94"/>
      <c r="B374" s="94"/>
      <c r="C374" s="94"/>
      <c r="D374" s="94"/>
      <c r="E374" s="94"/>
      <c r="F374" s="94"/>
      <c r="G374" s="94"/>
      <c r="H374" s="94"/>
      <c r="I374" s="94"/>
      <c r="J374" s="94"/>
      <c r="K374" s="94"/>
      <c r="L374" s="94"/>
      <c r="M374" s="94"/>
      <c r="N374" s="94"/>
      <c r="O374" s="94"/>
      <c r="P374" s="94"/>
      <c r="Q374" s="94"/>
      <c r="R374" s="94"/>
      <c r="S374" s="94"/>
    </row>
    <row r="380" spans="1:19" ht="16.5" x14ac:dyDescent="0.2">
      <c r="A380" s="93"/>
      <c r="B380" s="93"/>
      <c r="C380" s="93"/>
      <c r="D380" s="93"/>
      <c r="E380" s="93"/>
      <c r="F380" s="93"/>
      <c r="G380" s="93"/>
      <c r="H380" s="93"/>
      <c r="I380" s="93"/>
      <c r="J380" s="93"/>
      <c r="K380" s="93"/>
      <c r="L380" s="93"/>
      <c r="M380" s="93"/>
      <c r="N380" s="93"/>
      <c r="O380" s="93"/>
      <c r="P380" s="93"/>
      <c r="Q380" s="93"/>
      <c r="R380" s="93"/>
      <c r="S380" s="93"/>
    </row>
  </sheetData>
  <mergeCells count="14">
    <mergeCell ref="K6:M6"/>
    <mergeCell ref="A380:S380"/>
    <mergeCell ref="A374:S374"/>
    <mergeCell ref="Q6:S6"/>
    <mergeCell ref="A1:M1"/>
    <mergeCell ref="N6:P6"/>
    <mergeCell ref="A4:S4"/>
    <mergeCell ref="H6:J6"/>
    <mergeCell ref="A3:S3"/>
    <mergeCell ref="A373:S373"/>
    <mergeCell ref="E6:G6"/>
    <mergeCell ref="A6:A7"/>
    <mergeCell ref="A2:P2"/>
    <mergeCell ref="B6:D6"/>
  </mergeCells>
  <phoneticPr fontId="0" type="noConversion"/>
  <pageMargins left="0.51181102362204722" right="0.19685039370078741" top="0.19685039370078741" bottom="0.15748031496062992" header="0.23622047244094491" footer="0.19685039370078741"/>
  <pageSetup paperSize="9" scale="75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4</vt:i4>
      </vt:variant>
    </vt:vector>
  </HeadingPairs>
  <TitlesOfParts>
    <vt:vector size="7" baseType="lpstr">
      <vt:lpstr>количество организаций</vt:lpstr>
      <vt:lpstr>ОСН + ЕСХН, УСН, ЕНВД</vt:lpstr>
      <vt:lpstr>ПРИБЫЛЬ ОСН по МО</vt:lpstr>
      <vt:lpstr>'количество организаций'!Заголовки_для_печати</vt:lpstr>
      <vt:lpstr>'ОСН + ЕСХН, УСН, ЕНВД'!Заголовки_для_печати</vt:lpstr>
      <vt:lpstr>'ПРИБЫЛЬ ОСН по МО'!Заголовки_для_печати</vt:lpstr>
      <vt:lpstr>'ПРИБЫЛЬ ОСН по МО'!Область_печати</vt:lpstr>
    </vt:vector>
  </TitlesOfParts>
  <Company>Комитет экономики отдел финан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Прошина</dc:creator>
  <cp:lastModifiedBy>ЗамПК</cp:lastModifiedBy>
  <cp:lastPrinted>2020-06-19T05:57:04Z</cp:lastPrinted>
  <dcterms:created xsi:type="dcterms:W3CDTF">2001-09-24T07:56:45Z</dcterms:created>
  <dcterms:modified xsi:type="dcterms:W3CDTF">2020-11-26T06:33:50Z</dcterms:modified>
</cp:coreProperties>
</file>